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75" windowWidth="9135" windowHeight="4695" tabRatio="775" activeTab="1"/>
  </bookViews>
  <sheets>
    <sheet name="Part 1" sheetId="81" r:id="rId1"/>
    <sheet name="Sheet1" sheetId="82" r:id="rId2"/>
    <sheet name="Part 2 Ex" sheetId="83" r:id="rId3"/>
    <sheet name="Sheet3" sheetId="84" r:id="rId4"/>
  </sheets>
  <definedNames>
    <definedName name="_xlnm.Print_Area" localSheetId="0">'Part 1'!$A$1:$AA$75</definedName>
  </definedNames>
  <calcPr calcId="145621"/>
</workbook>
</file>

<file path=xl/calcChain.xml><?xml version="1.0" encoding="utf-8"?>
<calcChain xmlns="http://schemas.openxmlformats.org/spreadsheetml/2006/main">
  <c r="M35" i="83" l="1"/>
  <c r="M25" i="83"/>
  <c r="M24" i="83"/>
  <c r="M23" i="83"/>
  <c r="M22" i="83"/>
  <c r="M21" i="83"/>
  <c r="M20" i="83"/>
  <c r="M26" i="83" s="1"/>
  <c r="M30" i="83" s="1"/>
  <c r="M36" i="83" s="1"/>
  <c r="U11" i="81"/>
  <c r="O13" i="81"/>
  <c r="U13" i="81"/>
  <c r="E17" i="81"/>
  <c r="Q63" i="81" s="1"/>
  <c r="U21" i="81"/>
  <c r="O23" i="81"/>
  <c r="E27" i="81"/>
  <c r="W63" i="81" s="1"/>
  <c r="J45" i="81"/>
  <c r="Q64" i="81" s="1"/>
  <c r="J49" i="81"/>
  <c r="W64" i="81" s="1"/>
</calcChain>
</file>

<file path=xl/sharedStrings.xml><?xml version="1.0" encoding="utf-8"?>
<sst xmlns="http://schemas.openxmlformats.org/spreadsheetml/2006/main" count="88" uniqueCount="62">
  <si>
    <t>XJS Machine</t>
  </si>
  <si>
    <t>XJS</t>
  </si>
  <si>
    <t>HZT Machine</t>
  </si>
  <si>
    <t>HZT</t>
  </si>
  <si>
    <t xml:space="preserve">
*Average Investment Cost  =</t>
  </si>
  <si>
    <t xml:space="preserve">
+</t>
  </si>
  <si>
    <t xml:space="preserve">
Residual Value</t>
  </si>
  <si>
    <t>Total
Investment</t>
  </si>
  <si>
    <t>Residual
Value</t>
  </si>
  <si>
    <t>2.</t>
  </si>
  <si>
    <t>1.</t>
  </si>
  <si>
    <t>+</t>
  </si>
  <si>
    <t>=</t>
  </si>
  <si>
    <t>3.</t>
  </si>
  <si>
    <t>Payback Period</t>
  </si>
  <si>
    <t>Annual Net Cash Inflows</t>
  </si>
  <si>
    <t>Cost of Investment</t>
  </si>
  <si>
    <t>Machine</t>
  </si>
  <si>
    <t>Accounting rate of return</t>
  </si>
  <si>
    <t>Payback period</t>
  </si>
  <si>
    <t>Average Investment Cost*</t>
  </si>
  <si>
    <t>2</t>
  </si>
  <si>
    <t>Decision criteria:</t>
  </si>
  <si>
    <t>Accounting
Rate of Return</t>
  </si>
  <si>
    <t>Average Annual Net Income</t>
  </si>
  <si>
    <t>Years</t>
  </si>
  <si>
    <t>−</t>
  </si>
  <si>
    <t>Manager insight:  Recommendation made.</t>
  </si>
  <si>
    <t>Accounting rate of return computed.</t>
  </si>
  <si>
    <t>Payback period computed.</t>
  </si>
  <si>
    <t>Chapter 11, P 4.</t>
  </si>
  <si>
    <t>Management Analysis:</t>
  </si>
  <si>
    <t>Chapter 12:</t>
  </si>
  <si>
    <t>Page 462 - Problem 4: Accounting Rate-of-Return and Payback Period Methods</t>
  </si>
  <si>
    <t>Chapter 11, C 3.</t>
  </si>
  <si>
    <t>San Angelo Federal Bank</t>
  </si>
  <si>
    <t>Capital Investment Analysis</t>
  </si>
  <si>
    <t>Net Present Value Method</t>
  </si>
  <si>
    <t>Net</t>
  </si>
  <si>
    <t>Cash</t>
  </si>
  <si>
    <t>Present</t>
  </si>
  <si>
    <t>Year</t>
  </si>
  <si>
    <t>Inflows</t>
  </si>
  <si>
    <t>Factor*</t>
  </si>
  <si>
    <t>Value</t>
  </si>
  <si>
    <t>(residual value)</t>
  </si>
  <si>
    <t>Total</t>
  </si>
  <si>
    <t>Total present value of cash inflows</t>
  </si>
  <si>
    <t>Net capital investment</t>
  </si>
  <si>
    <t>Initial investment</t>
  </si>
  <si>
    <t>Less proceeds from sale of existing teller</t>
  </si>
  <si>
    <t>machines</t>
  </si>
  <si>
    <t>Net present value</t>
  </si>
  <si>
    <t>*</t>
  </si>
  <si>
    <t>Table 3 in the appendix on future value and present value tables.</t>
  </si>
  <si>
    <t>The case covers material from Chapters 10, 11 and 12 in weeks 6 and 7.</t>
  </si>
  <si>
    <t xml:space="preserve">For your last exam, you will complete a case that focuses on "Capital Investment Analysis", located in Chapter 11 C3 on Page 466. </t>
  </si>
  <si>
    <t>Please complete the case by inputting the appropriate numbers into the cells colored light brown and avoid over-writing the cell formulae in blue.</t>
  </si>
  <si>
    <t>PART 1 Instructions</t>
  </si>
  <si>
    <t>Part 2</t>
  </si>
  <si>
    <t>Book Info</t>
  </si>
  <si>
    <t>www.coursemart.com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</si>
</sst>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###,##0_);[Red]\(&quot;$&quot;###,##0\);_(&quot;$&quot;_[_[_[&quot;—&quot;???_);_(@_)"/>
    <numFmt numFmtId="165" formatCode="0.0"/>
    <numFmt numFmtId="166" formatCode="0.0%"/>
    <numFmt numFmtId="171" formatCode="_(&quot;$&quot;_##,##0_);[Red]\(&quot;$&quot;_##,##0\);_(&quot;$&quot;_[_[_[&quot;—&quot;???_);_(@_)"/>
    <numFmt numFmtId="172" formatCode="_(###,##0.000_);[Red]\(###,##0.000\);_(_|_[_[&quot;—&quot;???_);_(@_)"/>
    <numFmt numFmtId="173" formatCode="_(_$_###,##0_);[Red]\(_$_###,##0\);_(_$_[_[_|&quot;—&quot;???_);_(@_)"/>
    <numFmt numFmtId="174" formatCode="_(_$###,##0_);[Red]\(_$###,##0\);_(_$_|_[_[&quot;—&quot;???_);_(@_)"/>
  </numFmts>
  <fonts count="14" x14ac:knownFonts="1">
    <font>
      <sz val="8"/>
      <name val="Arial"/>
    </font>
    <font>
      <sz val="8"/>
      <name val="Arial"/>
    </font>
    <font>
      <b/>
      <sz val="14"/>
      <name val="Helvetica"/>
      <family val="2"/>
    </font>
    <font>
      <sz val="12"/>
      <name val="Helvetica"/>
    </font>
    <font>
      <b/>
      <u val="doubleAccounting"/>
      <sz val="14"/>
      <name val="Helvetica"/>
      <family val="2"/>
    </font>
    <font>
      <b/>
      <i/>
      <sz val="14"/>
      <name val="Helvetica"/>
      <family val="2"/>
    </font>
    <font>
      <b/>
      <sz val="14"/>
      <name val="Arial"/>
      <family val="2"/>
    </font>
    <font>
      <sz val="11"/>
      <color rgb="FF333333"/>
      <name val="Arial"/>
      <family val="2"/>
    </font>
    <font>
      <b/>
      <u val="singleAccounting"/>
      <sz val="14"/>
      <name val="Helvetica"/>
      <family val="2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4"/>
      <name val="Arial"/>
      <family val="2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3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0" xfId="3" quotePrefix="1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0" fontId="2" fillId="0" borderId="0" xfId="3" quotePrefix="1" applyFont="1" applyBorder="1" applyAlignment="1">
      <alignment vertical="center"/>
    </xf>
    <xf numFmtId="0" fontId="2" fillId="0" borderId="0" xfId="3" applyFont="1" applyBorder="1" applyAlignment="1">
      <alignment horizontal="righ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 wrapText="1"/>
    </xf>
    <xf numFmtId="0" fontId="2" fillId="0" borderId="1" xfId="3" quotePrefix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4" fillId="3" borderId="0" xfId="4" applyNumberFormat="1" applyFont="1" applyFill="1" applyBorder="1" applyAlignment="1">
      <alignment horizontal="left" vertical="top"/>
    </xf>
    <xf numFmtId="164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166" fontId="2" fillId="3" borderId="0" xfId="3" applyNumberFormat="1" applyFont="1" applyFill="1" applyBorder="1" applyAlignment="1">
      <alignment horizontal="center" vertical="center"/>
    </xf>
    <xf numFmtId="166" fontId="2" fillId="3" borderId="0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3" borderId="0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 vertical="center" wrapText="1"/>
    </xf>
    <xf numFmtId="49" fontId="2" fillId="0" borderId="0" xfId="3" quotePrefix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7" fillId="4" borderId="0" xfId="0" applyFont="1" applyFill="1" applyAlignment="1">
      <alignment horizontal="left" vertical="center" indent="2"/>
    </xf>
    <xf numFmtId="0" fontId="0" fillId="4" borderId="0" xfId="0" applyFill="1"/>
    <xf numFmtId="0" fontId="0" fillId="4" borderId="0" xfId="0" applyFill="1" applyAlignment="1">
      <alignment horizontal="left" vertical="center" indent="3"/>
    </xf>
    <xf numFmtId="0" fontId="7" fillId="4" borderId="0" xfId="0" applyFont="1" applyFill="1" applyAlignment="1">
      <alignment horizontal="left" vertical="center" indent="3"/>
    </xf>
    <xf numFmtId="0" fontId="2" fillId="0" borderId="0" xfId="2" quotePrefix="1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2" fillId="0" borderId="0" xfId="2" quotePrefix="1" applyFont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49" fontId="2" fillId="0" borderId="0" xfId="2" applyNumberFormat="1" applyFont="1" applyBorder="1" applyAlignment="1">
      <alignment horizontal="center" vertical="center"/>
    </xf>
    <xf numFmtId="49" fontId="3" fillId="0" borderId="0" xfId="2" applyNumberFormat="1" applyBorder="1" applyAlignment="1">
      <alignment horizontal="center" vertical="center"/>
    </xf>
    <xf numFmtId="9" fontId="2" fillId="0" borderId="0" xfId="2" applyNumberFormat="1" applyFont="1" applyBorder="1" applyAlignment="1">
      <alignment horizontal="center" vertical="center"/>
    </xf>
    <xf numFmtId="171" fontId="2" fillId="5" borderId="0" xfId="1" applyNumberFormat="1" applyFont="1" applyFill="1" applyBorder="1" applyAlignment="1">
      <alignment horizontal="right" vertical="center"/>
    </xf>
    <xf numFmtId="172" fontId="2" fillId="0" borderId="0" xfId="1" applyNumberFormat="1" applyFont="1" applyBorder="1" applyAlignment="1">
      <alignment horizontal="center" vertical="center"/>
    </xf>
    <xf numFmtId="171" fontId="2" fillId="6" borderId="0" xfId="1" applyNumberFormat="1" applyFont="1" applyFill="1" applyBorder="1" applyAlignment="1">
      <alignment horizontal="center" vertical="center"/>
    </xf>
    <xf numFmtId="173" fontId="2" fillId="5" borderId="0" xfId="1" applyNumberFormat="1" applyFont="1" applyFill="1" applyBorder="1" applyAlignment="1">
      <alignment horizontal="right" vertical="center"/>
    </xf>
    <xf numFmtId="173" fontId="2" fillId="6" borderId="0" xfId="1" applyNumberFormat="1" applyFont="1" applyFill="1" applyBorder="1" applyAlignment="1">
      <alignment horizontal="center" vertical="center"/>
    </xf>
    <xf numFmtId="173" fontId="8" fillId="5" borderId="0" xfId="1" applyNumberFormat="1" applyFont="1" applyFill="1" applyBorder="1" applyAlignment="1">
      <alignment horizontal="right" vertical="center"/>
    </xf>
    <xf numFmtId="173" fontId="8" fillId="6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top"/>
    </xf>
    <xf numFmtId="0" fontId="2" fillId="0" borderId="0" xfId="2" applyFont="1" applyBorder="1" applyAlignment="1">
      <alignment vertical="top"/>
    </xf>
    <xf numFmtId="164" fontId="4" fillId="6" borderId="0" xfId="1" applyNumberFormat="1" applyFont="1" applyFill="1" applyBorder="1" applyAlignment="1">
      <alignment horizontal="center" vertical="top"/>
    </xf>
    <xf numFmtId="0" fontId="0" fillId="0" borderId="0" xfId="0" applyAlignment="1"/>
    <xf numFmtId="164" fontId="2" fillId="6" borderId="0" xfId="1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indent="2"/>
    </xf>
    <xf numFmtId="173" fontId="8" fillId="5" borderId="0" xfId="1" applyNumberFormat="1" applyFont="1" applyFill="1" applyBorder="1" applyAlignment="1">
      <alignment horizontal="center" vertical="center"/>
    </xf>
    <xf numFmtId="174" fontId="8" fillId="6" borderId="0" xfId="1" applyNumberFormat="1" applyFont="1" applyFill="1" applyBorder="1" applyAlignment="1">
      <alignment horizontal="center" vertical="center"/>
    </xf>
    <xf numFmtId="171" fontId="4" fillId="6" borderId="0" xfId="1" applyNumberFormat="1" applyFont="1" applyFill="1" applyBorder="1" applyAlignment="1">
      <alignment horizontal="center" vertical="top"/>
    </xf>
    <xf numFmtId="0" fontId="2" fillId="4" borderId="0" xfId="3" applyFont="1" applyFill="1" applyBorder="1" applyAlignment="1">
      <alignment vertical="center"/>
    </xf>
    <xf numFmtId="0" fontId="0" fillId="4" borderId="0" xfId="0" applyFill="1" applyAlignment="1">
      <alignment horizontal="left" vertical="center" indent="2"/>
    </xf>
    <xf numFmtId="0" fontId="10" fillId="4" borderId="0" xfId="0" applyFont="1" applyFill="1"/>
    <xf numFmtId="0" fontId="11" fillId="7" borderId="0" xfId="0" applyFont="1" applyFill="1"/>
    <xf numFmtId="0" fontId="9" fillId="7" borderId="0" xfId="0" applyFont="1" applyFill="1"/>
    <xf numFmtId="0" fontId="12" fillId="4" borderId="0" xfId="0" applyFont="1" applyFill="1"/>
    <xf numFmtId="0" fontId="13" fillId="4" borderId="0" xfId="5" applyFill="1"/>
  </cellXfs>
  <cellStyles count="6">
    <cellStyle name="Currency" xfId="1" builtinId="4"/>
    <cellStyle name="Hyperlink" xfId="5" builtinId="8"/>
    <cellStyle name="Normal" xfId="0" builtinId="0"/>
    <cellStyle name="Normal_FinManTemplates" xfId="2"/>
    <cellStyle name="Normal_PoATemplate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12</xdr:row>
      <xdr:rowOff>28575</xdr:rowOff>
    </xdr:from>
    <xdr:to>
      <xdr:col>4</xdr:col>
      <xdr:colOff>142875</xdr:colOff>
      <xdr:row>15</xdr:row>
      <xdr:rowOff>0</xdr:rowOff>
    </xdr:to>
    <xdr:sp macro="" textlink="">
      <xdr:nvSpPr>
        <xdr:cNvPr id="4139" name="AutoShape 1"/>
        <xdr:cNvSpPr>
          <a:spLocks/>
        </xdr:cNvSpPr>
      </xdr:nvSpPr>
      <xdr:spPr bwMode="auto">
        <a:xfrm>
          <a:off x="2209800" y="1838325"/>
          <a:ext cx="57150" cy="533400"/>
        </a:xfrm>
        <a:prstGeom prst="leftBracket">
          <a:avLst>
            <a:gd name="adj" fmla="val 7777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30</xdr:row>
      <xdr:rowOff>19050</xdr:rowOff>
    </xdr:from>
    <xdr:to>
      <xdr:col>6</xdr:col>
      <xdr:colOff>152400</xdr:colOff>
      <xdr:row>34</xdr:row>
      <xdr:rowOff>0</xdr:rowOff>
    </xdr:to>
    <xdr:sp macro="" textlink="">
      <xdr:nvSpPr>
        <xdr:cNvPr id="4140" name="AutoShape 2"/>
        <xdr:cNvSpPr>
          <a:spLocks/>
        </xdr:cNvSpPr>
      </xdr:nvSpPr>
      <xdr:spPr bwMode="auto">
        <a:xfrm>
          <a:off x="2800350" y="4371975"/>
          <a:ext cx="76200" cy="809625"/>
        </a:xfrm>
        <a:prstGeom prst="leftBracket">
          <a:avLst>
            <a:gd name="adj" fmla="val 8854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30</xdr:row>
      <xdr:rowOff>19050</xdr:rowOff>
    </xdr:from>
    <xdr:to>
      <xdr:col>16</xdr:col>
      <xdr:colOff>95250</xdr:colOff>
      <xdr:row>34</xdr:row>
      <xdr:rowOff>0</xdr:rowOff>
    </xdr:to>
    <xdr:sp macro="" textlink="">
      <xdr:nvSpPr>
        <xdr:cNvPr id="4141" name="AutoShape 3"/>
        <xdr:cNvSpPr>
          <a:spLocks/>
        </xdr:cNvSpPr>
      </xdr:nvSpPr>
      <xdr:spPr bwMode="auto">
        <a:xfrm flipH="1">
          <a:off x="5210175" y="4371975"/>
          <a:ext cx="57150" cy="809625"/>
        </a:xfrm>
        <a:prstGeom prst="leftBracket">
          <a:avLst>
            <a:gd name="adj" fmla="val 118056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12</xdr:row>
      <xdr:rowOff>28575</xdr:rowOff>
    </xdr:from>
    <xdr:to>
      <xdr:col>12</xdr:col>
      <xdr:colOff>95250</xdr:colOff>
      <xdr:row>15</xdr:row>
      <xdr:rowOff>0</xdr:rowOff>
    </xdr:to>
    <xdr:sp macro="" textlink="">
      <xdr:nvSpPr>
        <xdr:cNvPr id="4142" name="AutoShape 4"/>
        <xdr:cNvSpPr>
          <a:spLocks/>
        </xdr:cNvSpPr>
      </xdr:nvSpPr>
      <xdr:spPr bwMode="auto">
        <a:xfrm flipH="1">
          <a:off x="4457700" y="1838325"/>
          <a:ext cx="47625" cy="533400"/>
        </a:xfrm>
        <a:prstGeom prst="leftBracket">
          <a:avLst>
            <a:gd name="adj" fmla="val 9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22</xdr:row>
      <xdr:rowOff>28575</xdr:rowOff>
    </xdr:from>
    <xdr:to>
      <xdr:col>12</xdr:col>
      <xdr:colOff>95250</xdr:colOff>
      <xdr:row>25</xdr:row>
      <xdr:rowOff>0</xdr:rowOff>
    </xdr:to>
    <xdr:sp macro="" textlink="">
      <xdr:nvSpPr>
        <xdr:cNvPr id="4143" name="AutoShape 5"/>
        <xdr:cNvSpPr>
          <a:spLocks/>
        </xdr:cNvSpPr>
      </xdr:nvSpPr>
      <xdr:spPr bwMode="auto">
        <a:xfrm flipH="1">
          <a:off x="4457700" y="3257550"/>
          <a:ext cx="47625" cy="533400"/>
        </a:xfrm>
        <a:prstGeom prst="leftBracket">
          <a:avLst>
            <a:gd name="adj" fmla="val 9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22</xdr:row>
      <xdr:rowOff>28575</xdr:rowOff>
    </xdr:from>
    <xdr:to>
      <xdr:col>4</xdr:col>
      <xdr:colOff>142875</xdr:colOff>
      <xdr:row>25</xdr:row>
      <xdr:rowOff>0</xdr:rowOff>
    </xdr:to>
    <xdr:sp macro="" textlink="">
      <xdr:nvSpPr>
        <xdr:cNvPr id="4144" name="AutoShape 7"/>
        <xdr:cNvSpPr>
          <a:spLocks/>
        </xdr:cNvSpPr>
      </xdr:nvSpPr>
      <xdr:spPr bwMode="auto">
        <a:xfrm>
          <a:off x="2209800" y="3257550"/>
          <a:ext cx="57150" cy="533400"/>
        </a:xfrm>
        <a:prstGeom prst="leftBracket">
          <a:avLst>
            <a:gd name="adj" fmla="val 7777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ursem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Y103"/>
  <sheetViews>
    <sheetView zoomScale="75" zoomScaleNormal="100" workbookViewId="0">
      <selection activeCell="AB1" sqref="AB1:AB103"/>
    </sheetView>
  </sheetViews>
  <sheetFormatPr defaultColWidth="14" defaultRowHeight="18" x14ac:dyDescent="0.2"/>
  <cols>
    <col min="1" max="1" width="0.5" style="3" customWidth="1"/>
    <col min="2" max="2" width="5" style="3" customWidth="1"/>
    <col min="3" max="3" width="26.6640625" style="4" customWidth="1"/>
    <col min="4" max="4" width="3.33203125" style="3" bestFit="1" customWidth="1"/>
    <col min="5" max="5" width="2.83203125" style="3" customWidth="1"/>
    <col min="6" max="6" width="7.6640625" style="3" customWidth="1"/>
    <col min="7" max="7" width="2.83203125" style="3" customWidth="1"/>
    <col min="8" max="8" width="6.1640625" style="3" customWidth="1"/>
    <col min="9" max="9" width="3.33203125" style="3" bestFit="1" customWidth="1"/>
    <col min="10" max="10" width="12.1640625" style="3" bestFit="1" customWidth="1"/>
    <col min="11" max="11" width="3.33203125" style="3" bestFit="1" customWidth="1"/>
    <col min="12" max="12" width="2.33203125" style="3" customWidth="1"/>
    <col min="13" max="14" width="3.33203125" style="3" customWidth="1"/>
    <col min="15" max="15" width="6.1640625" style="3" customWidth="1"/>
    <col min="16" max="16" width="0.5" style="3" customWidth="1"/>
    <col min="17" max="17" width="3.33203125" style="3" customWidth="1"/>
    <col min="18" max="18" width="4.33203125" style="3" customWidth="1"/>
    <col min="19" max="19" width="1.1640625" style="3" customWidth="1"/>
    <col min="20" max="20" width="3.33203125" style="3" bestFit="1" customWidth="1"/>
    <col min="21" max="21" width="5.83203125" style="3" customWidth="1"/>
    <col min="22" max="22" width="0.5" style="3" customWidth="1"/>
    <col min="23" max="23" width="5.1640625" style="3" customWidth="1"/>
    <col min="24" max="24" width="2.5" style="3" customWidth="1"/>
    <col min="25" max="25" width="10.6640625" style="3" bestFit="1" customWidth="1"/>
    <col min="26" max="26" width="14" style="3" customWidth="1"/>
    <col min="27" max="27" width="0.5" style="3" customWidth="1"/>
    <col min="28" max="28" width="100.83203125" style="3" customWidth="1"/>
    <col min="29" max="51" width="14" style="79"/>
    <col min="52" max="16384" width="14" style="3"/>
  </cols>
  <sheetData>
    <row r="1" spans="1:28" ht="21.95" customHeight="1" x14ac:dyDescent="0.2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9.949999999999999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21.95" customHeight="1" x14ac:dyDescent="0.2">
      <c r="A3" s="20" t="s">
        <v>10</v>
      </c>
      <c r="B3" s="12"/>
      <c r="C3" s="12" t="s">
        <v>28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2.4500000000000002" customHeight="1" x14ac:dyDescent="0.2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12"/>
    </row>
    <row r="5" spans="1:28" ht="10.1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2.65" customHeight="1" x14ac:dyDescent="0.2">
      <c r="A6" s="1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1" customHeight="1" x14ac:dyDescent="0.2">
      <c r="A7" s="12"/>
      <c r="B7" s="21" t="s">
        <v>23</v>
      </c>
      <c r="C7" s="17"/>
      <c r="D7" s="13" t="s">
        <v>12</v>
      </c>
      <c r="E7" s="13" t="s">
        <v>24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2"/>
      <c r="AB7" s="12"/>
    </row>
    <row r="8" spans="1:28" ht="2.4500000000000002" customHeight="1" x14ac:dyDescent="0.2">
      <c r="A8" s="12"/>
      <c r="B8" s="21"/>
      <c r="C8" s="17"/>
      <c r="D8" s="1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"/>
      <c r="U8" s="13"/>
      <c r="V8" s="13"/>
      <c r="W8" s="13"/>
      <c r="X8" s="13"/>
      <c r="Y8" s="13"/>
      <c r="Z8" s="13"/>
      <c r="AA8" s="12"/>
      <c r="AB8" s="12"/>
    </row>
    <row r="9" spans="1:28" ht="21" customHeight="1" x14ac:dyDescent="0.2">
      <c r="A9" s="12"/>
      <c r="B9" s="17"/>
      <c r="C9" s="17"/>
      <c r="D9" s="13"/>
      <c r="E9" s="13" t="s">
        <v>20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2"/>
      <c r="AB9" s="12"/>
    </row>
    <row r="10" spans="1:28" ht="8.1" customHeight="1" x14ac:dyDescent="0.2">
      <c r="A10" s="12"/>
      <c r="B10" s="1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2"/>
      <c r="AB10" s="12"/>
    </row>
    <row r="11" spans="1:28" ht="21" customHeight="1" x14ac:dyDescent="0.2">
      <c r="A11" s="12"/>
      <c r="B11" s="17" t="s">
        <v>0</v>
      </c>
      <c r="C11" s="17"/>
      <c r="D11" s="13" t="s">
        <v>12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3" t="s">
        <v>12</v>
      </c>
      <c r="U11" s="19">
        <f>E11</f>
        <v>0</v>
      </c>
      <c r="V11" s="19"/>
      <c r="W11" s="19"/>
      <c r="X11" s="19"/>
      <c r="Y11" s="19"/>
      <c r="Z11" s="18"/>
      <c r="AA11" s="12"/>
      <c r="AB11" s="12"/>
    </row>
    <row r="12" spans="1:28" ht="2.4500000000000002" customHeight="1" x14ac:dyDescent="0.2">
      <c r="A12" s="12"/>
      <c r="B12" s="17"/>
      <c r="C12" s="17"/>
      <c r="D12" s="13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13"/>
      <c r="U12" s="29"/>
      <c r="V12" s="29"/>
      <c r="W12" s="29"/>
      <c r="X12" s="29"/>
      <c r="Y12" s="29"/>
      <c r="Z12" s="18"/>
      <c r="AA12" s="12"/>
      <c r="AB12" s="12"/>
    </row>
    <row r="13" spans="1:28" ht="21" customHeight="1" x14ac:dyDescent="0.2">
      <c r="A13" s="12"/>
      <c r="B13" s="17"/>
      <c r="C13" s="17"/>
      <c r="D13" s="13"/>
      <c r="E13" s="18"/>
      <c r="F13" s="15">
        <v>0</v>
      </c>
      <c r="G13" s="15"/>
      <c r="H13" s="15"/>
      <c r="I13" s="5" t="s">
        <v>26</v>
      </c>
      <c r="J13" s="15">
        <v>0</v>
      </c>
      <c r="K13" s="15"/>
      <c r="L13" s="15"/>
      <c r="M13" s="12"/>
      <c r="N13" s="13" t="s">
        <v>11</v>
      </c>
      <c r="O13" s="19">
        <f>J13</f>
        <v>0</v>
      </c>
      <c r="P13" s="19"/>
      <c r="Q13" s="19"/>
      <c r="R13" s="19"/>
      <c r="S13" s="19"/>
      <c r="T13" s="13"/>
      <c r="U13" s="19">
        <f>SUM((F13-J13)/F15)+O13</f>
        <v>0</v>
      </c>
      <c r="V13" s="19"/>
      <c r="W13" s="19"/>
      <c r="X13" s="19"/>
      <c r="Y13" s="19"/>
      <c r="Z13" s="18"/>
      <c r="AA13" s="12"/>
      <c r="AB13" s="12"/>
    </row>
    <row r="14" spans="1:28" ht="2.4500000000000002" customHeight="1" x14ac:dyDescent="0.2">
      <c r="A14" s="12"/>
      <c r="B14" s="17"/>
      <c r="C14" s="17"/>
      <c r="D14" s="17"/>
      <c r="E14" s="18"/>
      <c r="F14" s="29"/>
      <c r="G14" s="30"/>
      <c r="H14" s="30"/>
      <c r="I14" s="30"/>
      <c r="J14" s="30"/>
      <c r="K14" s="30"/>
      <c r="L14" s="30"/>
      <c r="M14" s="12"/>
      <c r="N14" s="13"/>
      <c r="O14" s="19"/>
      <c r="P14" s="19"/>
      <c r="Q14" s="19"/>
      <c r="R14" s="19"/>
      <c r="S14" s="19"/>
      <c r="T14" s="13"/>
      <c r="U14" s="13"/>
      <c r="V14" s="13"/>
      <c r="W14" s="13"/>
      <c r="X14" s="13"/>
      <c r="Y14" s="13"/>
      <c r="Z14" s="13"/>
      <c r="AA14" s="12"/>
      <c r="AB14" s="12"/>
    </row>
    <row r="15" spans="1:28" ht="21" customHeight="1" x14ac:dyDescent="0.2">
      <c r="A15" s="12"/>
      <c r="B15" s="17"/>
      <c r="C15" s="17"/>
      <c r="D15" s="17"/>
      <c r="E15" s="18"/>
      <c r="F15" s="13">
        <v>2</v>
      </c>
      <c r="G15" s="13"/>
      <c r="H15" s="13"/>
      <c r="I15" s="13"/>
      <c r="J15" s="13"/>
      <c r="K15" s="13"/>
      <c r="L15" s="13"/>
      <c r="M15" s="12"/>
      <c r="N15" s="13"/>
      <c r="O15" s="19"/>
      <c r="P15" s="19"/>
      <c r="Q15" s="19"/>
      <c r="R15" s="19"/>
      <c r="S15" s="19"/>
      <c r="T15" s="13"/>
      <c r="U15" s="13"/>
      <c r="V15" s="13"/>
      <c r="W15" s="13"/>
      <c r="X15" s="13"/>
      <c r="Y15" s="13"/>
      <c r="Z15" s="13"/>
      <c r="AA15" s="12"/>
      <c r="AB15" s="12"/>
    </row>
    <row r="16" spans="1:28" ht="8.1" customHeight="1" x14ac:dyDescent="0.2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2"/>
      <c r="AB16" s="12"/>
    </row>
    <row r="17" spans="1:28" ht="24.95" customHeight="1" x14ac:dyDescent="0.2">
      <c r="A17" s="12"/>
      <c r="B17" s="16"/>
      <c r="C17" s="16"/>
      <c r="D17" s="1" t="s">
        <v>12</v>
      </c>
      <c r="E17" s="28" t="e">
        <f>SUM(U11/U13)</f>
        <v>#DIV/0!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2"/>
      <c r="AB17" s="12"/>
    </row>
    <row r="18" spans="1:28" ht="2.4500000000000002" customHeight="1" x14ac:dyDescent="0.2">
      <c r="A18" s="12"/>
      <c r="B18" s="1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"/>
      <c r="AB18" s="12"/>
    </row>
    <row r="19" spans="1:28" ht="8.1" customHeight="1" x14ac:dyDescent="0.2">
      <c r="A19" s="12"/>
      <c r="B19" s="1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"/>
      <c r="AB19" s="12"/>
    </row>
    <row r="20" spans="1:28" ht="2.4500000000000002" customHeight="1" x14ac:dyDescent="0.2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2"/>
      <c r="AB20" s="12"/>
    </row>
    <row r="21" spans="1:28" ht="21" customHeight="1" x14ac:dyDescent="0.2">
      <c r="A21" s="12"/>
      <c r="B21" s="17" t="s">
        <v>2</v>
      </c>
      <c r="C21" s="17"/>
      <c r="D21" s="13" t="s">
        <v>12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3" t="s">
        <v>12</v>
      </c>
      <c r="U21" s="19">
        <f>E21</f>
        <v>0</v>
      </c>
      <c r="V21" s="19"/>
      <c r="W21" s="19"/>
      <c r="X21" s="19"/>
      <c r="Y21" s="19"/>
      <c r="Z21" s="18"/>
      <c r="AA21" s="12"/>
      <c r="AB21" s="12"/>
    </row>
    <row r="22" spans="1:28" ht="2.4500000000000002" customHeight="1" x14ac:dyDescent="0.2">
      <c r="A22" s="12"/>
      <c r="B22" s="17"/>
      <c r="C22" s="17"/>
      <c r="D22" s="13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13"/>
      <c r="U22" s="29"/>
      <c r="V22" s="29"/>
      <c r="W22" s="29"/>
      <c r="X22" s="29"/>
      <c r="Y22" s="29"/>
      <c r="Z22" s="18"/>
      <c r="AA22" s="12"/>
      <c r="AB22" s="12"/>
    </row>
    <row r="23" spans="1:28" ht="21" customHeight="1" x14ac:dyDescent="0.2">
      <c r="A23" s="12"/>
      <c r="B23" s="17"/>
      <c r="C23" s="17"/>
      <c r="D23" s="13"/>
      <c r="E23" s="18"/>
      <c r="F23" s="15">
        <v>0</v>
      </c>
      <c r="G23" s="15"/>
      <c r="H23" s="15"/>
      <c r="I23" s="5" t="s">
        <v>26</v>
      </c>
      <c r="J23" s="15">
        <v>0</v>
      </c>
      <c r="K23" s="15"/>
      <c r="L23" s="15"/>
      <c r="M23" s="12"/>
      <c r="N23" s="13" t="s">
        <v>11</v>
      </c>
      <c r="O23" s="19">
        <f>J23</f>
        <v>0</v>
      </c>
      <c r="P23" s="19"/>
      <c r="Q23" s="19"/>
      <c r="R23" s="19"/>
      <c r="S23" s="19"/>
      <c r="T23" s="13"/>
      <c r="U23" s="15">
        <v>0</v>
      </c>
      <c r="V23" s="15"/>
      <c r="W23" s="15"/>
      <c r="X23" s="15"/>
      <c r="Y23" s="15"/>
      <c r="Z23" s="18"/>
      <c r="AA23" s="12"/>
      <c r="AB23" s="12"/>
    </row>
    <row r="24" spans="1:28" ht="2.4500000000000002" customHeight="1" x14ac:dyDescent="0.2">
      <c r="A24" s="12"/>
      <c r="B24" s="17"/>
      <c r="C24" s="17"/>
      <c r="D24" s="17"/>
      <c r="E24" s="18"/>
      <c r="F24" s="29"/>
      <c r="G24" s="30"/>
      <c r="H24" s="30"/>
      <c r="I24" s="30"/>
      <c r="J24" s="30"/>
      <c r="K24" s="30"/>
      <c r="L24" s="30"/>
      <c r="M24" s="12"/>
      <c r="N24" s="13"/>
      <c r="O24" s="19"/>
      <c r="P24" s="19"/>
      <c r="Q24" s="19"/>
      <c r="R24" s="19"/>
      <c r="S24" s="19"/>
      <c r="T24" s="13"/>
      <c r="U24" s="13"/>
      <c r="V24" s="13"/>
      <c r="W24" s="13"/>
      <c r="X24" s="13"/>
      <c r="Y24" s="13"/>
      <c r="Z24" s="13"/>
      <c r="AA24" s="12"/>
      <c r="AB24" s="12"/>
    </row>
    <row r="25" spans="1:28" ht="21" customHeight="1" x14ac:dyDescent="0.2">
      <c r="A25" s="12"/>
      <c r="B25" s="17"/>
      <c r="C25" s="17"/>
      <c r="D25" s="17"/>
      <c r="E25" s="18"/>
      <c r="F25" s="13">
        <v>2</v>
      </c>
      <c r="G25" s="13"/>
      <c r="H25" s="13"/>
      <c r="I25" s="13"/>
      <c r="J25" s="13"/>
      <c r="K25" s="13"/>
      <c r="L25" s="13"/>
      <c r="M25" s="12"/>
      <c r="N25" s="13"/>
      <c r="O25" s="19"/>
      <c r="P25" s="19"/>
      <c r="Q25" s="19"/>
      <c r="R25" s="19"/>
      <c r="S25" s="19"/>
      <c r="T25" s="13"/>
      <c r="U25" s="13"/>
      <c r="V25" s="13"/>
      <c r="W25" s="13"/>
      <c r="X25" s="13"/>
      <c r="Y25" s="13"/>
      <c r="Z25" s="13"/>
      <c r="AA25" s="12"/>
      <c r="AB25" s="12"/>
    </row>
    <row r="26" spans="1:28" ht="8.1" customHeight="1" x14ac:dyDescent="0.2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2"/>
      <c r="AB26" s="12"/>
    </row>
    <row r="27" spans="1:28" ht="24.95" customHeight="1" x14ac:dyDescent="0.2">
      <c r="A27" s="12"/>
      <c r="B27" s="16"/>
      <c r="C27" s="16"/>
      <c r="D27" s="1" t="s">
        <v>12</v>
      </c>
      <c r="E27" s="28" t="e">
        <f>SUM(U21/U23)</f>
        <v>#DIV/0!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2"/>
      <c r="AB27" s="12"/>
    </row>
    <row r="28" spans="1:28" ht="2.4500000000000002" customHeight="1" x14ac:dyDescent="0.2">
      <c r="A28" s="12"/>
      <c r="B28" s="1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12"/>
      <c r="AB28" s="12"/>
    </row>
    <row r="29" spans="1:28" ht="8.1" customHeight="1" x14ac:dyDescent="0.2">
      <c r="A29" s="12"/>
      <c r="B29" s="1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12"/>
      <c r="AB29" s="12"/>
    </row>
    <row r="30" spans="1:28" ht="2.4500000000000002" customHeight="1" x14ac:dyDescent="0.2">
      <c r="A30" s="12"/>
      <c r="B30" s="1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2"/>
      <c r="AB30" s="12"/>
    </row>
    <row r="31" spans="1:28" ht="21" customHeight="1" x14ac:dyDescent="0.2">
      <c r="A31" s="12"/>
      <c r="B31" s="23" t="s">
        <v>4</v>
      </c>
      <c r="C31" s="23"/>
      <c r="D31" s="23"/>
      <c r="E31" s="23"/>
      <c r="F31" s="23"/>
      <c r="G31" s="23"/>
      <c r="H31" s="43" t="s">
        <v>7</v>
      </c>
      <c r="I31" s="43"/>
      <c r="J31" s="43"/>
      <c r="K31" s="40" t="s">
        <v>26</v>
      </c>
      <c r="L31" s="43" t="s">
        <v>8</v>
      </c>
      <c r="M31" s="22"/>
      <c r="N31" s="22"/>
      <c r="O31" s="22"/>
      <c r="P31" s="22"/>
      <c r="Q31" s="22"/>
      <c r="R31" s="41" t="s">
        <v>5</v>
      </c>
      <c r="S31" s="42"/>
      <c r="T31" s="23" t="s">
        <v>6</v>
      </c>
      <c r="U31" s="16"/>
      <c r="V31" s="16"/>
      <c r="W31" s="16"/>
      <c r="X31" s="16"/>
      <c r="Y31" s="16"/>
      <c r="Z31" s="16"/>
      <c r="AA31" s="12"/>
      <c r="AB31" s="12"/>
    </row>
    <row r="32" spans="1:28" ht="21" customHeight="1" x14ac:dyDescent="0.2">
      <c r="A32" s="12"/>
      <c r="B32" s="23"/>
      <c r="C32" s="23"/>
      <c r="D32" s="23"/>
      <c r="E32" s="23"/>
      <c r="F32" s="23"/>
      <c r="G32" s="23"/>
      <c r="H32" s="43"/>
      <c r="I32" s="43"/>
      <c r="J32" s="43"/>
      <c r="K32" s="13"/>
      <c r="L32" s="22"/>
      <c r="M32" s="22"/>
      <c r="N32" s="22"/>
      <c r="O32" s="22"/>
      <c r="P32" s="22"/>
      <c r="Q32" s="22"/>
      <c r="R32" s="42"/>
      <c r="S32" s="42"/>
      <c r="T32" s="16"/>
      <c r="U32" s="16"/>
      <c r="V32" s="16"/>
      <c r="W32" s="16"/>
      <c r="X32" s="16"/>
      <c r="Y32" s="16"/>
      <c r="Z32" s="16"/>
      <c r="AA32" s="12"/>
      <c r="AB32" s="12"/>
    </row>
    <row r="33" spans="1:28" ht="2.4500000000000002" customHeight="1" x14ac:dyDescent="0.2">
      <c r="A33" s="12"/>
      <c r="B33" s="23"/>
      <c r="C33" s="23"/>
      <c r="D33" s="23"/>
      <c r="E33" s="23"/>
      <c r="F33" s="23"/>
      <c r="G33" s="23"/>
      <c r="H33" s="39"/>
      <c r="I33" s="30"/>
      <c r="J33" s="30"/>
      <c r="K33" s="30"/>
      <c r="L33" s="30"/>
      <c r="M33" s="30"/>
      <c r="N33" s="30"/>
      <c r="O33" s="30"/>
      <c r="P33" s="22"/>
      <c r="Q33" s="22"/>
      <c r="R33" s="42"/>
      <c r="S33" s="42"/>
      <c r="T33" s="16"/>
      <c r="U33" s="16"/>
      <c r="V33" s="16"/>
      <c r="W33" s="16"/>
      <c r="X33" s="16"/>
      <c r="Y33" s="16"/>
      <c r="Z33" s="16"/>
      <c r="AA33" s="12"/>
      <c r="AB33" s="12"/>
    </row>
    <row r="34" spans="1:28" ht="21" customHeight="1" x14ac:dyDescent="0.2">
      <c r="A34" s="12"/>
      <c r="B34" s="23"/>
      <c r="C34" s="23"/>
      <c r="D34" s="23"/>
      <c r="E34" s="23"/>
      <c r="F34" s="23"/>
      <c r="G34" s="23"/>
      <c r="H34" s="22" t="s">
        <v>21</v>
      </c>
      <c r="I34" s="22"/>
      <c r="J34" s="22"/>
      <c r="K34" s="22"/>
      <c r="L34" s="22"/>
      <c r="M34" s="22"/>
      <c r="N34" s="22"/>
      <c r="O34" s="22"/>
      <c r="P34" s="22"/>
      <c r="Q34" s="22"/>
      <c r="R34" s="42"/>
      <c r="S34" s="42"/>
      <c r="T34" s="16"/>
      <c r="U34" s="16"/>
      <c r="V34" s="16"/>
      <c r="W34" s="16"/>
      <c r="X34" s="16"/>
      <c r="Y34" s="16"/>
      <c r="Z34" s="16"/>
      <c r="AA34" s="12"/>
      <c r="AB34" s="12"/>
    </row>
    <row r="35" spans="1:28" ht="2.65" customHeight="1" x14ac:dyDescent="0.2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2"/>
    </row>
    <row r="36" spans="1:28" ht="18" customHeight="1" x14ac:dyDescent="0.2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12"/>
    </row>
    <row r="37" spans="1:28" ht="21.95" customHeight="1" x14ac:dyDescent="0.2">
      <c r="A37" s="20" t="s">
        <v>9</v>
      </c>
      <c r="B37" s="12"/>
      <c r="C37" s="12" t="s">
        <v>29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2.4500000000000002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2"/>
    </row>
    <row r="39" spans="1:28" ht="8.1" customHeight="1" x14ac:dyDescent="0.2">
      <c r="A39" s="1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2"/>
    </row>
    <row r="40" spans="1:28" ht="2.4500000000000002" customHeight="1" x14ac:dyDescent="0.2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12"/>
    </row>
    <row r="41" spans="1:28" ht="21" customHeight="1" x14ac:dyDescent="0.2">
      <c r="A41" s="27"/>
      <c r="B41" s="36" t="s">
        <v>14</v>
      </c>
      <c r="C41" s="36"/>
      <c r="D41" s="37" t="s">
        <v>12</v>
      </c>
      <c r="E41" s="37" t="s">
        <v>16</v>
      </c>
      <c r="F41" s="37"/>
      <c r="G41" s="37"/>
      <c r="H41" s="37"/>
      <c r="I41" s="37"/>
      <c r="J41" s="37"/>
      <c r="K41" s="37"/>
      <c r="L41" s="37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27"/>
      <c r="AB41" s="12"/>
    </row>
    <row r="42" spans="1:28" ht="2.4500000000000002" customHeight="1" x14ac:dyDescent="0.2">
      <c r="A42" s="27"/>
      <c r="B42" s="36"/>
      <c r="C42" s="36"/>
      <c r="D42" s="37"/>
      <c r="E42" s="46"/>
      <c r="F42" s="46"/>
      <c r="G42" s="46"/>
      <c r="H42" s="46"/>
      <c r="I42" s="46"/>
      <c r="J42" s="46"/>
      <c r="K42" s="46"/>
      <c r="L42" s="46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27"/>
      <c r="AB42" s="12"/>
    </row>
    <row r="43" spans="1:28" ht="21" customHeight="1" x14ac:dyDescent="0.2">
      <c r="A43" s="27"/>
      <c r="B43" s="36"/>
      <c r="C43" s="36"/>
      <c r="D43" s="37"/>
      <c r="E43" s="37" t="s">
        <v>15</v>
      </c>
      <c r="F43" s="37"/>
      <c r="G43" s="37"/>
      <c r="H43" s="37"/>
      <c r="I43" s="37"/>
      <c r="J43" s="37"/>
      <c r="K43" s="37"/>
      <c r="L43" s="37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7"/>
      <c r="AB43" s="12"/>
    </row>
    <row r="44" spans="1:28" ht="8.1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12"/>
    </row>
    <row r="45" spans="1:28" ht="21" customHeight="1" x14ac:dyDescent="0.2">
      <c r="A45" s="27"/>
      <c r="B45" s="36" t="s">
        <v>0</v>
      </c>
      <c r="C45" s="36"/>
      <c r="D45" s="37" t="s">
        <v>12</v>
      </c>
      <c r="E45" s="15">
        <v>0</v>
      </c>
      <c r="F45" s="15"/>
      <c r="G45" s="15"/>
      <c r="H45" s="15"/>
      <c r="I45" s="37" t="s">
        <v>12</v>
      </c>
      <c r="J45" s="35" t="e">
        <f>SUM(E45/E47)</f>
        <v>#DIV/0!</v>
      </c>
      <c r="K45" s="31" t="s">
        <v>25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27"/>
      <c r="AB45" s="12"/>
    </row>
    <row r="46" spans="1:28" ht="2.4500000000000002" customHeight="1" x14ac:dyDescent="0.2">
      <c r="A46" s="27"/>
      <c r="B46" s="36"/>
      <c r="C46" s="36"/>
      <c r="D46" s="37"/>
      <c r="E46" s="29"/>
      <c r="F46" s="29"/>
      <c r="G46" s="29"/>
      <c r="H46" s="29"/>
      <c r="I46" s="37"/>
      <c r="J46" s="3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27"/>
      <c r="AB46" s="12"/>
    </row>
    <row r="47" spans="1:28" ht="21" customHeight="1" x14ac:dyDescent="0.2">
      <c r="A47" s="27"/>
      <c r="B47" s="36"/>
      <c r="C47" s="36"/>
      <c r="D47" s="37"/>
      <c r="E47" s="15">
        <v>0</v>
      </c>
      <c r="F47" s="15"/>
      <c r="G47" s="15"/>
      <c r="H47" s="15"/>
      <c r="I47" s="37"/>
      <c r="J47" s="3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27"/>
      <c r="AB47" s="12"/>
    </row>
    <row r="48" spans="1:28" ht="8.1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2"/>
    </row>
    <row r="49" spans="1:28" ht="21" customHeight="1" x14ac:dyDescent="0.2">
      <c r="A49" s="27"/>
      <c r="B49" s="36" t="s">
        <v>2</v>
      </c>
      <c r="C49" s="36"/>
      <c r="D49" s="37" t="s">
        <v>12</v>
      </c>
      <c r="E49" s="15">
        <v>0</v>
      </c>
      <c r="F49" s="15"/>
      <c r="G49" s="15"/>
      <c r="H49" s="15"/>
      <c r="I49" s="37" t="s">
        <v>12</v>
      </c>
      <c r="J49" s="35" t="e">
        <f>SUM(E49/E51)</f>
        <v>#DIV/0!</v>
      </c>
      <c r="K49" s="31" t="s">
        <v>25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27"/>
      <c r="AB49" s="12"/>
    </row>
    <row r="50" spans="1:28" ht="2.4500000000000002" customHeight="1" x14ac:dyDescent="0.2">
      <c r="A50" s="27"/>
      <c r="B50" s="36"/>
      <c r="C50" s="36"/>
      <c r="D50" s="37"/>
      <c r="E50" s="29"/>
      <c r="F50" s="29"/>
      <c r="G50" s="29"/>
      <c r="H50" s="29"/>
      <c r="I50" s="37"/>
      <c r="J50" s="3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27"/>
      <c r="AB50" s="12"/>
    </row>
    <row r="51" spans="1:28" ht="21" customHeight="1" x14ac:dyDescent="0.2">
      <c r="A51" s="27"/>
      <c r="B51" s="36"/>
      <c r="C51" s="36"/>
      <c r="D51" s="37"/>
      <c r="E51" s="15">
        <v>0</v>
      </c>
      <c r="F51" s="15"/>
      <c r="G51" s="15"/>
      <c r="H51" s="15"/>
      <c r="I51" s="37"/>
      <c r="J51" s="3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7"/>
      <c r="AB51" s="12"/>
    </row>
    <row r="52" spans="1:28" ht="2.4500000000000002" customHeight="1" x14ac:dyDescent="0.2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12"/>
    </row>
    <row r="53" spans="1:28" ht="18" customHeight="1" x14ac:dyDescent="0.2">
      <c r="A53" s="1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12"/>
    </row>
    <row r="54" spans="1:28" ht="21.95" customHeight="1" x14ac:dyDescent="0.2">
      <c r="A54" s="20" t="s">
        <v>13</v>
      </c>
      <c r="B54" s="12"/>
      <c r="C54" s="12" t="s">
        <v>27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2.4500000000000002" customHeigh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2"/>
    </row>
    <row r="56" spans="1:28" ht="8.1" customHeight="1" x14ac:dyDescent="0.2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12"/>
    </row>
    <row r="57" spans="1:28" ht="2.4500000000000002" customHeight="1" x14ac:dyDescent="0.2">
      <c r="A57" s="1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12"/>
    </row>
    <row r="58" spans="1:28" ht="20.100000000000001" customHeight="1" x14ac:dyDescent="0.2">
      <c r="A58" s="27"/>
      <c r="B58" s="31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27"/>
      <c r="AB58" s="12"/>
    </row>
    <row r="59" spans="1:28" ht="2.4500000000000002" customHeight="1" x14ac:dyDescent="0.2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7"/>
      <c r="AB59" s="12"/>
    </row>
    <row r="60" spans="1:28" ht="20.100000000000001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4" t="s">
        <v>1</v>
      </c>
      <c r="R60" s="34"/>
      <c r="S60" s="34"/>
      <c r="T60" s="34"/>
      <c r="U60" s="34"/>
      <c r="V60" s="34"/>
      <c r="W60" s="34" t="s">
        <v>3</v>
      </c>
      <c r="X60" s="34"/>
      <c r="Y60" s="34"/>
      <c r="Z60" s="34"/>
      <c r="AA60" s="27"/>
      <c r="AB60" s="12"/>
    </row>
    <row r="61" spans="1:28" ht="20.100000000000001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34" t="s">
        <v>17</v>
      </c>
      <c r="R61" s="34"/>
      <c r="S61" s="34"/>
      <c r="T61" s="34"/>
      <c r="U61" s="34"/>
      <c r="V61" s="34"/>
      <c r="W61" s="34" t="s">
        <v>17</v>
      </c>
      <c r="X61" s="34"/>
      <c r="Y61" s="34"/>
      <c r="Z61" s="34"/>
      <c r="AA61" s="27"/>
      <c r="AB61" s="12"/>
    </row>
    <row r="62" spans="1:28" ht="2.4500000000000002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5"/>
      <c r="R62" s="45"/>
      <c r="S62" s="45"/>
      <c r="T62" s="45"/>
      <c r="U62" s="45"/>
      <c r="V62" s="34"/>
      <c r="W62" s="45"/>
      <c r="X62" s="45"/>
      <c r="Y62" s="45"/>
      <c r="Z62" s="45"/>
      <c r="AA62" s="27"/>
      <c r="AB62" s="12"/>
    </row>
    <row r="63" spans="1:28" ht="21" customHeight="1" x14ac:dyDescent="0.2">
      <c r="A63" s="27"/>
      <c r="B63" s="31" t="s">
        <v>18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"/>
      <c r="Q63" s="33" t="e">
        <f>E17</f>
        <v>#DIV/0!</v>
      </c>
      <c r="R63" s="33"/>
      <c r="S63" s="33"/>
      <c r="T63" s="33"/>
      <c r="U63" s="33"/>
      <c r="V63" s="6"/>
      <c r="W63" s="32" t="e">
        <f>E27</f>
        <v>#DIV/0!</v>
      </c>
      <c r="X63" s="32"/>
      <c r="Y63" s="32"/>
      <c r="Z63" s="32"/>
      <c r="AA63" s="27"/>
      <c r="AB63" s="12"/>
    </row>
    <row r="64" spans="1:28" ht="21" customHeight="1" x14ac:dyDescent="0.2">
      <c r="A64" s="27"/>
      <c r="B64" s="31" t="s">
        <v>19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"/>
      <c r="Q64" s="35" t="e">
        <f>J45</f>
        <v>#DIV/0!</v>
      </c>
      <c r="R64" s="35"/>
      <c r="S64" s="35"/>
      <c r="T64" s="31" t="s">
        <v>25</v>
      </c>
      <c r="U64" s="31"/>
      <c r="V64" s="2"/>
      <c r="W64" s="44" t="e">
        <f>J49</f>
        <v>#DIV/0!</v>
      </c>
      <c r="X64" s="44"/>
      <c r="Y64" s="2" t="s">
        <v>25</v>
      </c>
      <c r="Z64" s="2"/>
      <c r="AA64" s="27"/>
      <c r="AB64" s="12"/>
    </row>
    <row r="65" spans="1:28" ht="2.4500000000000002" customHeight="1" x14ac:dyDescent="0.2">
      <c r="A65" s="27"/>
      <c r="B65" s="3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"/>
      <c r="AB65" s="12"/>
    </row>
    <row r="66" spans="1:28" ht="8.1" customHeight="1" x14ac:dyDescent="0.2">
      <c r="A66" s="27"/>
      <c r="B66" s="3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7"/>
      <c r="AB66" s="12"/>
    </row>
    <row r="67" spans="1:28" ht="2.4500000000000002" customHeight="1" x14ac:dyDescent="0.2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27"/>
      <c r="AB67" s="12"/>
    </row>
    <row r="68" spans="1:28" ht="20.100000000000001" customHeight="1" x14ac:dyDescent="0.2">
      <c r="A68" s="27"/>
      <c r="B68" s="38" t="s">
        <v>31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27"/>
      <c r="AB68" s="12"/>
    </row>
    <row r="69" spans="1:28" ht="20.100000000000001" customHeight="1" x14ac:dyDescent="0.2">
      <c r="A69" s="2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27"/>
      <c r="AB69" s="12"/>
    </row>
    <row r="70" spans="1:28" ht="8.1" customHeight="1" x14ac:dyDescent="0.2">
      <c r="A70" s="2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7"/>
      <c r="AB70" s="12"/>
    </row>
    <row r="71" spans="1:28" ht="20.100000000000001" customHeight="1" x14ac:dyDescent="0.2">
      <c r="A71" s="2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27"/>
      <c r="AB71" s="12"/>
    </row>
    <row r="72" spans="1:28" ht="20.100000000000001" customHeight="1" x14ac:dyDescent="0.2">
      <c r="A72" s="2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27"/>
      <c r="AB72" s="12"/>
    </row>
    <row r="73" spans="1:28" ht="20.100000000000001" customHeight="1" x14ac:dyDescent="0.2">
      <c r="A73" s="2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27"/>
      <c r="AB73" s="12"/>
    </row>
    <row r="74" spans="1:28" ht="20.100000000000001" customHeight="1" x14ac:dyDescent="0.2">
      <c r="A74" s="2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27"/>
      <c r="AB74" s="12"/>
    </row>
    <row r="75" spans="1:28" ht="2.4500000000000002" customHeight="1" x14ac:dyDescent="0.2">
      <c r="A75" s="1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12"/>
    </row>
    <row r="76" spans="1:28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</sheetData>
  <mergeCells count="149">
    <mergeCell ref="B18:Z18"/>
    <mergeCell ref="E8:S8"/>
    <mergeCell ref="U12:Y12"/>
    <mergeCell ref="J13:L13"/>
    <mergeCell ref="B16:Z16"/>
    <mergeCell ref="B10:Z10"/>
    <mergeCell ref="L31:O32"/>
    <mergeCell ref="U13:Y13"/>
    <mergeCell ref="E12:S12"/>
    <mergeCell ref="O23:S25"/>
    <mergeCell ref="E17:Z17"/>
    <mergeCell ref="D7:D9"/>
    <mergeCell ref="Z21:Z23"/>
    <mergeCell ref="U21:Y21"/>
    <mergeCell ref="U23:Y23"/>
    <mergeCell ref="T21:T23"/>
    <mergeCell ref="U22:Y22"/>
    <mergeCell ref="E22:S22"/>
    <mergeCell ref="A57:AA57"/>
    <mergeCell ref="A55:AA55"/>
    <mergeCell ref="A36:AA36"/>
    <mergeCell ref="A39:AA39"/>
    <mergeCell ref="E51:H51"/>
    <mergeCell ref="AA41:AA51"/>
    <mergeCell ref="I45:I47"/>
    <mergeCell ref="A38:AA38"/>
    <mergeCell ref="AA58:AA74"/>
    <mergeCell ref="B66:Z66"/>
    <mergeCell ref="B65:Z65"/>
    <mergeCell ref="B60:O62"/>
    <mergeCell ref="B63:O63"/>
    <mergeCell ref="B64:O64"/>
    <mergeCell ref="T64:U64"/>
    <mergeCell ref="Q64:S64"/>
    <mergeCell ref="P60:P62"/>
    <mergeCell ref="W64:X64"/>
    <mergeCell ref="V60:V62"/>
    <mergeCell ref="Q62:U62"/>
    <mergeCell ref="W62:Z62"/>
    <mergeCell ref="W61:Z61"/>
    <mergeCell ref="A53:AA53"/>
    <mergeCell ref="E42:L42"/>
    <mergeCell ref="A35:AA35"/>
    <mergeCell ref="H33:O33"/>
    <mergeCell ref="K31:K32"/>
    <mergeCell ref="T31:Z34"/>
    <mergeCell ref="R31:S34"/>
    <mergeCell ref="H34:O34"/>
    <mergeCell ref="H31:J32"/>
    <mergeCell ref="E49:H49"/>
    <mergeCell ref="A56:AA56"/>
    <mergeCell ref="E46:H46"/>
    <mergeCell ref="E50:H50"/>
    <mergeCell ref="D49:D51"/>
    <mergeCell ref="E47:H47"/>
    <mergeCell ref="A52:AA52"/>
    <mergeCell ref="A41:A51"/>
    <mergeCell ref="I49:I51"/>
    <mergeCell ref="B49:C51"/>
    <mergeCell ref="C54:AA54"/>
    <mergeCell ref="D41:D43"/>
    <mergeCell ref="J45:J47"/>
    <mergeCell ref="K45:Z47"/>
    <mergeCell ref="B41:C43"/>
    <mergeCell ref="M41:Z43"/>
    <mergeCell ref="E43:L43"/>
    <mergeCell ref="A76:AA103"/>
    <mergeCell ref="B68:Z68"/>
    <mergeCell ref="B69:Z69"/>
    <mergeCell ref="B70:Z70"/>
    <mergeCell ref="B71:Z71"/>
    <mergeCell ref="B72:Z72"/>
    <mergeCell ref="B73:Z73"/>
    <mergeCell ref="A75:AA75"/>
    <mergeCell ref="A58:A74"/>
    <mergeCell ref="B74:Z74"/>
    <mergeCell ref="B59:Z59"/>
    <mergeCell ref="C37:AA37"/>
    <mergeCell ref="AB1:AB103"/>
    <mergeCell ref="B67:Z67"/>
    <mergeCell ref="W63:Z63"/>
    <mergeCell ref="Q63:U63"/>
    <mergeCell ref="Q60:U60"/>
    <mergeCell ref="Q61:U61"/>
    <mergeCell ref="W60:Z60"/>
    <mergeCell ref="B58:Z58"/>
    <mergeCell ref="A54:B54"/>
    <mergeCell ref="J49:J51"/>
    <mergeCell ref="K49:Z51"/>
    <mergeCell ref="B48:Z48"/>
    <mergeCell ref="B45:C47"/>
    <mergeCell ref="E23:E25"/>
    <mergeCell ref="D45:D47"/>
    <mergeCell ref="E45:H45"/>
    <mergeCell ref="B31:F34"/>
    <mergeCell ref="D21:D23"/>
    <mergeCell ref="F23:H23"/>
    <mergeCell ref="B44:Z44"/>
    <mergeCell ref="E41:L41"/>
    <mergeCell ref="B30:Z30"/>
    <mergeCell ref="B26:Z26"/>
    <mergeCell ref="A40:AA40"/>
    <mergeCell ref="A37:B37"/>
    <mergeCell ref="AA7:AA34"/>
    <mergeCell ref="T24:Z25"/>
    <mergeCell ref="B29:Z29"/>
    <mergeCell ref="B28:Z28"/>
    <mergeCell ref="N23:N25"/>
    <mergeCell ref="B27:C27"/>
    <mergeCell ref="F25:L25"/>
    <mergeCell ref="E27:Z27"/>
    <mergeCell ref="F24:L24"/>
    <mergeCell ref="B24:D25"/>
    <mergeCell ref="M23:M25"/>
    <mergeCell ref="B17:C17"/>
    <mergeCell ref="B11:C13"/>
    <mergeCell ref="B14:D15"/>
    <mergeCell ref="E13:E15"/>
    <mergeCell ref="F15:L15"/>
    <mergeCell ref="T14:Z15"/>
    <mergeCell ref="F14:L14"/>
    <mergeCell ref="N13:N15"/>
    <mergeCell ref="D11:D13"/>
    <mergeCell ref="F13:H13"/>
    <mergeCell ref="U11:Y11"/>
    <mergeCell ref="A1:AA1"/>
    <mergeCell ref="E7:S7"/>
    <mergeCell ref="E9:S9"/>
    <mergeCell ref="T7:Z9"/>
    <mergeCell ref="A5:AA5"/>
    <mergeCell ref="A6:AA6"/>
    <mergeCell ref="A2:AA2"/>
    <mergeCell ref="J23:L23"/>
    <mergeCell ref="C3:AA3"/>
    <mergeCell ref="T11:T13"/>
    <mergeCell ref="B20:Z20"/>
    <mergeCell ref="B21:C23"/>
    <mergeCell ref="Z11:Z13"/>
    <mergeCell ref="E11:S11"/>
    <mergeCell ref="M13:M15"/>
    <mergeCell ref="O13:S15"/>
    <mergeCell ref="A3:B3"/>
    <mergeCell ref="E21:S21"/>
    <mergeCell ref="A7:A34"/>
    <mergeCell ref="B7:C9"/>
    <mergeCell ref="P31:Q34"/>
    <mergeCell ref="G31:G34"/>
    <mergeCell ref="A4:AA4"/>
    <mergeCell ref="B19:Z19"/>
  </mergeCells>
  <phoneticPr fontId="0" type="noConversion"/>
  <printOptions horizontalCentered="1" gridLines="1"/>
  <pageMargins left="0.75" right="0.75" top="0.5" bottom="0.5" header="0" footer="0.25"/>
  <pageSetup scale="83" orientation="portrait" r:id="rId1"/>
  <headerFooter alignWithMargins="0">
    <oddFooter>&amp;C&amp;"Helvetica,Bold"&amp;12&amp;A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25" sqref="A25"/>
    </sheetView>
  </sheetViews>
  <sheetFormatPr defaultRowHeight="11.25" x14ac:dyDescent="0.2"/>
  <cols>
    <col min="1" max="16384" width="9.33203125" style="49"/>
  </cols>
  <sheetData>
    <row r="1" spans="1:13" ht="23.25" x14ac:dyDescent="0.35">
      <c r="A1" s="83" t="s">
        <v>58</v>
      </c>
    </row>
    <row r="2" spans="1:13" ht="14.25" x14ac:dyDescent="0.2">
      <c r="A2" s="48" t="s">
        <v>32</v>
      </c>
    </row>
    <row r="3" spans="1:13" x14ac:dyDescent="0.2">
      <c r="A3" s="50"/>
    </row>
    <row r="4" spans="1:13" ht="14.25" x14ac:dyDescent="0.2">
      <c r="A4" s="51" t="s">
        <v>33</v>
      </c>
    </row>
    <row r="12" spans="1:13" ht="25.5" x14ac:dyDescent="0.35">
      <c r="A12" s="82" t="s">
        <v>59</v>
      </c>
    </row>
    <row r="13" spans="1:13" ht="14.25" x14ac:dyDescent="0.2">
      <c r="A13" s="48" t="s">
        <v>55</v>
      </c>
    </row>
    <row r="15" spans="1:13" ht="18" x14ac:dyDescent="0.25">
      <c r="A15" s="81" t="s">
        <v>56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8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8" x14ac:dyDescent="0.25">
      <c r="A17" s="81" t="s">
        <v>57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8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8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4" spans="1:13" ht="30" x14ac:dyDescent="0.4">
      <c r="A24" s="84" t="s">
        <v>60</v>
      </c>
    </row>
    <row r="25" spans="1:13" x14ac:dyDescent="0.2">
      <c r="A25" s="85" t="s">
        <v>61</v>
      </c>
    </row>
  </sheetData>
  <hyperlinks>
    <hyperlink ref="A25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O1" sqref="O1:O73"/>
    </sheetView>
  </sheetViews>
  <sheetFormatPr defaultColWidth="14" defaultRowHeight="18" x14ac:dyDescent="0.2"/>
  <cols>
    <col min="1" max="1" width="0.5" style="54" customWidth="1"/>
    <col min="2" max="2" width="5.6640625" style="54" customWidth="1"/>
    <col min="3" max="3" width="0.5" style="54" customWidth="1"/>
    <col min="4" max="4" width="5.6640625" style="9" customWidth="1"/>
    <col min="5" max="5" width="0.5" style="9" customWidth="1"/>
    <col min="6" max="6" width="7.33203125" style="54" customWidth="1"/>
    <col min="7" max="7" width="51.5" style="54" customWidth="1"/>
    <col min="8" max="8" width="0.5" style="54" customWidth="1"/>
    <col min="9" max="9" width="18.33203125" style="54" customWidth="1"/>
    <col min="10" max="10" width="0.5" style="54" customWidth="1"/>
    <col min="11" max="11" width="19.83203125" style="54" customWidth="1"/>
    <col min="12" max="12" width="0.5" style="54" customWidth="1"/>
    <col min="13" max="13" width="18.33203125" style="54" customWidth="1"/>
    <col min="14" max="14" width="0.5" style="54" customWidth="1"/>
    <col min="15" max="15" width="100.83203125" style="54" customWidth="1"/>
    <col min="16" max="256" width="14" style="54"/>
    <col min="257" max="257" width="0.5" style="54" customWidth="1"/>
    <col min="258" max="258" width="5.6640625" style="54" customWidth="1"/>
    <col min="259" max="259" width="0.5" style="54" customWidth="1"/>
    <col min="260" max="260" width="5.6640625" style="54" customWidth="1"/>
    <col min="261" max="261" width="0.5" style="54" customWidth="1"/>
    <col min="262" max="262" width="7.33203125" style="54" customWidth="1"/>
    <col min="263" max="263" width="51.5" style="54" customWidth="1"/>
    <col min="264" max="264" width="0.5" style="54" customWidth="1"/>
    <col min="265" max="265" width="18.33203125" style="54" customWidth="1"/>
    <col min="266" max="266" width="0.5" style="54" customWidth="1"/>
    <col min="267" max="267" width="19.83203125" style="54" customWidth="1"/>
    <col min="268" max="268" width="0.5" style="54" customWidth="1"/>
    <col min="269" max="269" width="18.33203125" style="54" customWidth="1"/>
    <col min="270" max="270" width="0.5" style="54" customWidth="1"/>
    <col min="271" max="271" width="100.83203125" style="54" customWidth="1"/>
    <col min="272" max="512" width="14" style="54"/>
    <col min="513" max="513" width="0.5" style="54" customWidth="1"/>
    <col min="514" max="514" width="5.6640625" style="54" customWidth="1"/>
    <col min="515" max="515" width="0.5" style="54" customWidth="1"/>
    <col min="516" max="516" width="5.6640625" style="54" customWidth="1"/>
    <col min="517" max="517" width="0.5" style="54" customWidth="1"/>
    <col min="518" max="518" width="7.33203125" style="54" customWidth="1"/>
    <col min="519" max="519" width="51.5" style="54" customWidth="1"/>
    <col min="520" max="520" width="0.5" style="54" customWidth="1"/>
    <col min="521" max="521" width="18.33203125" style="54" customWidth="1"/>
    <col min="522" max="522" width="0.5" style="54" customWidth="1"/>
    <col min="523" max="523" width="19.83203125" style="54" customWidth="1"/>
    <col min="524" max="524" width="0.5" style="54" customWidth="1"/>
    <col min="525" max="525" width="18.33203125" style="54" customWidth="1"/>
    <col min="526" max="526" width="0.5" style="54" customWidth="1"/>
    <col min="527" max="527" width="100.83203125" style="54" customWidth="1"/>
    <col min="528" max="768" width="14" style="54"/>
    <col min="769" max="769" width="0.5" style="54" customWidth="1"/>
    <col min="770" max="770" width="5.6640625" style="54" customWidth="1"/>
    <col min="771" max="771" width="0.5" style="54" customWidth="1"/>
    <col min="772" max="772" width="5.6640625" style="54" customWidth="1"/>
    <col min="773" max="773" width="0.5" style="54" customWidth="1"/>
    <col min="774" max="774" width="7.33203125" style="54" customWidth="1"/>
    <col min="775" max="775" width="51.5" style="54" customWidth="1"/>
    <col min="776" max="776" width="0.5" style="54" customWidth="1"/>
    <col min="777" max="777" width="18.33203125" style="54" customWidth="1"/>
    <col min="778" max="778" width="0.5" style="54" customWidth="1"/>
    <col min="779" max="779" width="19.83203125" style="54" customWidth="1"/>
    <col min="780" max="780" width="0.5" style="54" customWidth="1"/>
    <col min="781" max="781" width="18.33203125" style="54" customWidth="1"/>
    <col min="782" max="782" width="0.5" style="54" customWidth="1"/>
    <col min="783" max="783" width="100.83203125" style="54" customWidth="1"/>
    <col min="784" max="1024" width="14" style="54"/>
    <col min="1025" max="1025" width="0.5" style="54" customWidth="1"/>
    <col min="1026" max="1026" width="5.6640625" style="54" customWidth="1"/>
    <col min="1027" max="1027" width="0.5" style="54" customWidth="1"/>
    <col min="1028" max="1028" width="5.6640625" style="54" customWidth="1"/>
    <col min="1029" max="1029" width="0.5" style="54" customWidth="1"/>
    <col min="1030" max="1030" width="7.33203125" style="54" customWidth="1"/>
    <col min="1031" max="1031" width="51.5" style="54" customWidth="1"/>
    <col min="1032" max="1032" width="0.5" style="54" customWidth="1"/>
    <col min="1033" max="1033" width="18.33203125" style="54" customWidth="1"/>
    <col min="1034" max="1034" width="0.5" style="54" customWidth="1"/>
    <col min="1035" max="1035" width="19.83203125" style="54" customWidth="1"/>
    <col min="1036" max="1036" width="0.5" style="54" customWidth="1"/>
    <col min="1037" max="1037" width="18.33203125" style="54" customWidth="1"/>
    <col min="1038" max="1038" width="0.5" style="54" customWidth="1"/>
    <col min="1039" max="1039" width="100.83203125" style="54" customWidth="1"/>
    <col min="1040" max="1280" width="14" style="54"/>
    <col min="1281" max="1281" width="0.5" style="54" customWidth="1"/>
    <col min="1282" max="1282" width="5.6640625" style="54" customWidth="1"/>
    <col min="1283" max="1283" width="0.5" style="54" customWidth="1"/>
    <col min="1284" max="1284" width="5.6640625" style="54" customWidth="1"/>
    <col min="1285" max="1285" width="0.5" style="54" customWidth="1"/>
    <col min="1286" max="1286" width="7.33203125" style="54" customWidth="1"/>
    <col min="1287" max="1287" width="51.5" style="54" customWidth="1"/>
    <col min="1288" max="1288" width="0.5" style="54" customWidth="1"/>
    <col min="1289" max="1289" width="18.33203125" style="54" customWidth="1"/>
    <col min="1290" max="1290" width="0.5" style="54" customWidth="1"/>
    <col min="1291" max="1291" width="19.83203125" style="54" customWidth="1"/>
    <col min="1292" max="1292" width="0.5" style="54" customWidth="1"/>
    <col min="1293" max="1293" width="18.33203125" style="54" customWidth="1"/>
    <col min="1294" max="1294" width="0.5" style="54" customWidth="1"/>
    <col min="1295" max="1295" width="100.83203125" style="54" customWidth="1"/>
    <col min="1296" max="1536" width="14" style="54"/>
    <col min="1537" max="1537" width="0.5" style="54" customWidth="1"/>
    <col min="1538" max="1538" width="5.6640625" style="54" customWidth="1"/>
    <col min="1539" max="1539" width="0.5" style="54" customWidth="1"/>
    <col min="1540" max="1540" width="5.6640625" style="54" customWidth="1"/>
    <col min="1541" max="1541" width="0.5" style="54" customWidth="1"/>
    <col min="1542" max="1542" width="7.33203125" style="54" customWidth="1"/>
    <col min="1543" max="1543" width="51.5" style="54" customWidth="1"/>
    <col min="1544" max="1544" width="0.5" style="54" customWidth="1"/>
    <col min="1545" max="1545" width="18.33203125" style="54" customWidth="1"/>
    <col min="1546" max="1546" width="0.5" style="54" customWidth="1"/>
    <col min="1547" max="1547" width="19.83203125" style="54" customWidth="1"/>
    <col min="1548" max="1548" width="0.5" style="54" customWidth="1"/>
    <col min="1549" max="1549" width="18.33203125" style="54" customWidth="1"/>
    <col min="1550" max="1550" width="0.5" style="54" customWidth="1"/>
    <col min="1551" max="1551" width="100.83203125" style="54" customWidth="1"/>
    <col min="1552" max="1792" width="14" style="54"/>
    <col min="1793" max="1793" width="0.5" style="54" customWidth="1"/>
    <col min="1794" max="1794" width="5.6640625" style="54" customWidth="1"/>
    <col min="1795" max="1795" width="0.5" style="54" customWidth="1"/>
    <col min="1796" max="1796" width="5.6640625" style="54" customWidth="1"/>
    <col min="1797" max="1797" width="0.5" style="54" customWidth="1"/>
    <col min="1798" max="1798" width="7.33203125" style="54" customWidth="1"/>
    <col min="1799" max="1799" width="51.5" style="54" customWidth="1"/>
    <col min="1800" max="1800" width="0.5" style="54" customWidth="1"/>
    <col min="1801" max="1801" width="18.33203125" style="54" customWidth="1"/>
    <col min="1802" max="1802" width="0.5" style="54" customWidth="1"/>
    <col min="1803" max="1803" width="19.83203125" style="54" customWidth="1"/>
    <col min="1804" max="1804" width="0.5" style="54" customWidth="1"/>
    <col min="1805" max="1805" width="18.33203125" style="54" customWidth="1"/>
    <col min="1806" max="1806" width="0.5" style="54" customWidth="1"/>
    <col min="1807" max="1807" width="100.83203125" style="54" customWidth="1"/>
    <col min="1808" max="2048" width="14" style="54"/>
    <col min="2049" max="2049" width="0.5" style="54" customWidth="1"/>
    <col min="2050" max="2050" width="5.6640625" style="54" customWidth="1"/>
    <col min="2051" max="2051" width="0.5" style="54" customWidth="1"/>
    <col min="2052" max="2052" width="5.6640625" style="54" customWidth="1"/>
    <col min="2053" max="2053" width="0.5" style="54" customWidth="1"/>
    <col min="2054" max="2054" width="7.33203125" style="54" customWidth="1"/>
    <col min="2055" max="2055" width="51.5" style="54" customWidth="1"/>
    <col min="2056" max="2056" width="0.5" style="54" customWidth="1"/>
    <col min="2057" max="2057" width="18.33203125" style="54" customWidth="1"/>
    <col min="2058" max="2058" width="0.5" style="54" customWidth="1"/>
    <col min="2059" max="2059" width="19.83203125" style="54" customWidth="1"/>
    <col min="2060" max="2060" width="0.5" style="54" customWidth="1"/>
    <col min="2061" max="2061" width="18.33203125" style="54" customWidth="1"/>
    <col min="2062" max="2062" width="0.5" style="54" customWidth="1"/>
    <col min="2063" max="2063" width="100.83203125" style="54" customWidth="1"/>
    <col min="2064" max="2304" width="14" style="54"/>
    <col min="2305" max="2305" width="0.5" style="54" customWidth="1"/>
    <col min="2306" max="2306" width="5.6640625" style="54" customWidth="1"/>
    <col min="2307" max="2307" width="0.5" style="54" customWidth="1"/>
    <col min="2308" max="2308" width="5.6640625" style="54" customWidth="1"/>
    <col min="2309" max="2309" width="0.5" style="54" customWidth="1"/>
    <col min="2310" max="2310" width="7.33203125" style="54" customWidth="1"/>
    <col min="2311" max="2311" width="51.5" style="54" customWidth="1"/>
    <col min="2312" max="2312" width="0.5" style="54" customWidth="1"/>
    <col min="2313" max="2313" width="18.33203125" style="54" customWidth="1"/>
    <col min="2314" max="2314" width="0.5" style="54" customWidth="1"/>
    <col min="2315" max="2315" width="19.83203125" style="54" customWidth="1"/>
    <col min="2316" max="2316" width="0.5" style="54" customWidth="1"/>
    <col min="2317" max="2317" width="18.33203125" style="54" customWidth="1"/>
    <col min="2318" max="2318" width="0.5" style="54" customWidth="1"/>
    <col min="2319" max="2319" width="100.83203125" style="54" customWidth="1"/>
    <col min="2320" max="2560" width="14" style="54"/>
    <col min="2561" max="2561" width="0.5" style="54" customWidth="1"/>
    <col min="2562" max="2562" width="5.6640625" style="54" customWidth="1"/>
    <col min="2563" max="2563" width="0.5" style="54" customWidth="1"/>
    <col min="2564" max="2564" width="5.6640625" style="54" customWidth="1"/>
    <col min="2565" max="2565" width="0.5" style="54" customWidth="1"/>
    <col min="2566" max="2566" width="7.33203125" style="54" customWidth="1"/>
    <col min="2567" max="2567" width="51.5" style="54" customWidth="1"/>
    <col min="2568" max="2568" width="0.5" style="54" customWidth="1"/>
    <col min="2569" max="2569" width="18.33203125" style="54" customWidth="1"/>
    <col min="2570" max="2570" width="0.5" style="54" customWidth="1"/>
    <col min="2571" max="2571" width="19.83203125" style="54" customWidth="1"/>
    <col min="2572" max="2572" width="0.5" style="54" customWidth="1"/>
    <col min="2573" max="2573" width="18.33203125" style="54" customWidth="1"/>
    <col min="2574" max="2574" width="0.5" style="54" customWidth="1"/>
    <col min="2575" max="2575" width="100.83203125" style="54" customWidth="1"/>
    <col min="2576" max="2816" width="14" style="54"/>
    <col min="2817" max="2817" width="0.5" style="54" customWidth="1"/>
    <col min="2818" max="2818" width="5.6640625" style="54" customWidth="1"/>
    <col min="2819" max="2819" width="0.5" style="54" customWidth="1"/>
    <col min="2820" max="2820" width="5.6640625" style="54" customWidth="1"/>
    <col min="2821" max="2821" width="0.5" style="54" customWidth="1"/>
    <col min="2822" max="2822" width="7.33203125" style="54" customWidth="1"/>
    <col min="2823" max="2823" width="51.5" style="54" customWidth="1"/>
    <col min="2824" max="2824" width="0.5" style="54" customWidth="1"/>
    <col min="2825" max="2825" width="18.33203125" style="54" customWidth="1"/>
    <col min="2826" max="2826" width="0.5" style="54" customWidth="1"/>
    <col min="2827" max="2827" width="19.83203125" style="54" customWidth="1"/>
    <col min="2828" max="2828" width="0.5" style="54" customWidth="1"/>
    <col min="2829" max="2829" width="18.33203125" style="54" customWidth="1"/>
    <col min="2830" max="2830" width="0.5" style="54" customWidth="1"/>
    <col min="2831" max="2831" width="100.83203125" style="54" customWidth="1"/>
    <col min="2832" max="3072" width="14" style="54"/>
    <col min="3073" max="3073" width="0.5" style="54" customWidth="1"/>
    <col min="3074" max="3074" width="5.6640625" style="54" customWidth="1"/>
    <col min="3075" max="3075" width="0.5" style="54" customWidth="1"/>
    <col min="3076" max="3076" width="5.6640625" style="54" customWidth="1"/>
    <col min="3077" max="3077" width="0.5" style="54" customWidth="1"/>
    <col min="3078" max="3078" width="7.33203125" style="54" customWidth="1"/>
    <col min="3079" max="3079" width="51.5" style="54" customWidth="1"/>
    <col min="3080" max="3080" width="0.5" style="54" customWidth="1"/>
    <col min="3081" max="3081" width="18.33203125" style="54" customWidth="1"/>
    <col min="3082" max="3082" width="0.5" style="54" customWidth="1"/>
    <col min="3083" max="3083" width="19.83203125" style="54" customWidth="1"/>
    <col min="3084" max="3084" width="0.5" style="54" customWidth="1"/>
    <col min="3085" max="3085" width="18.33203125" style="54" customWidth="1"/>
    <col min="3086" max="3086" width="0.5" style="54" customWidth="1"/>
    <col min="3087" max="3087" width="100.83203125" style="54" customWidth="1"/>
    <col min="3088" max="3328" width="14" style="54"/>
    <col min="3329" max="3329" width="0.5" style="54" customWidth="1"/>
    <col min="3330" max="3330" width="5.6640625" style="54" customWidth="1"/>
    <col min="3331" max="3331" width="0.5" style="54" customWidth="1"/>
    <col min="3332" max="3332" width="5.6640625" style="54" customWidth="1"/>
    <col min="3333" max="3333" width="0.5" style="54" customWidth="1"/>
    <col min="3334" max="3334" width="7.33203125" style="54" customWidth="1"/>
    <col min="3335" max="3335" width="51.5" style="54" customWidth="1"/>
    <col min="3336" max="3336" width="0.5" style="54" customWidth="1"/>
    <col min="3337" max="3337" width="18.33203125" style="54" customWidth="1"/>
    <col min="3338" max="3338" width="0.5" style="54" customWidth="1"/>
    <col min="3339" max="3339" width="19.83203125" style="54" customWidth="1"/>
    <col min="3340" max="3340" width="0.5" style="54" customWidth="1"/>
    <col min="3341" max="3341" width="18.33203125" style="54" customWidth="1"/>
    <col min="3342" max="3342" width="0.5" style="54" customWidth="1"/>
    <col min="3343" max="3343" width="100.83203125" style="54" customWidth="1"/>
    <col min="3344" max="3584" width="14" style="54"/>
    <col min="3585" max="3585" width="0.5" style="54" customWidth="1"/>
    <col min="3586" max="3586" width="5.6640625" style="54" customWidth="1"/>
    <col min="3587" max="3587" width="0.5" style="54" customWidth="1"/>
    <col min="3588" max="3588" width="5.6640625" style="54" customWidth="1"/>
    <col min="3589" max="3589" width="0.5" style="54" customWidth="1"/>
    <col min="3590" max="3590" width="7.33203125" style="54" customWidth="1"/>
    <col min="3591" max="3591" width="51.5" style="54" customWidth="1"/>
    <col min="3592" max="3592" width="0.5" style="54" customWidth="1"/>
    <col min="3593" max="3593" width="18.33203125" style="54" customWidth="1"/>
    <col min="3594" max="3594" width="0.5" style="54" customWidth="1"/>
    <col min="3595" max="3595" width="19.83203125" style="54" customWidth="1"/>
    <col min="3596" max="3596" width="0.5" style="54" customWidth="1"/>
    <col min="3597" max="3597" width="18.33203125" style="54" customWidth="1"/>
    <col min="3598" max="3598" width="0.5" style="54" customWidth="1"/>
    <col min="3599" max="3599" width="100.83203125" style="54" customWidth="1"/>
    <col min="3600" max="3840" width="14" style="54"/>
    <col min="3841" max="3841" width="0.5" style="54" customWidth="1"/>
    <col min="3842" max="3842" width="5.6640625" style="54" customWidth="1"/>
    <col min="3843" max="3843" width="0.5" style="54" customWidth="1"/>
    <col min="3844" max="3844" width="5.6640625" style="54" customWidth="1"/>
    <col min="3845" max="3845" width="0.5" style="54" customWidth="1"/>
    <col min="3846" max="3846" width="7.33203125" style="54" customWidth="1"/>
    <col min="3847" max="3847" width="51.5" style="54" customWidth="1"/>
    <col min="3848" max="3848" width="0.5" style="54" customWidth="1"/>
    <col min="3849" max="3849" width="18.33203125" style="54" customWidth="1"/>
    <col min="3850" max="3850" width="0.5" style="54" customWidth="1"/>
    <col min="3851" max="3851" width="19.83203125" style="54" customWidth="1"/>
    <col min="3852" max="3852" width="0.5" style="54" customWidth="1"/>
    <col min="3853" max="3853" width="18.33203125" style="54" customWidth="1"/>
    <col min="3854" max="3854" width="0.5" style="54" customWidth="1"/>
    <col min="3855" max="3855" width="100.83203125" style="54" customWidth="1"/>
    <col min="3856" max="4096" width="14" style="54"/>
    <col min="4097" max="4097" width="0.5" style="54" customWidth="1"/>
    <col min="4098" max="4098" width="5.6640625" style="54" customWidth="1"/>
    <col min="4099" max="4099" width="0.5" style="54" customWidth="1"/>
    <col min="4100" max="4100" width="5.6640625" style="54" customWidth="1"/>
    <col min="4101" max="4101" width="0.5" style="54" customWidth="1"/>
    <col min="4102" max="4102" width="7.33203125" style="54" customWidth="1"/>
    <col min="4103" max="4103" width="51.5" style="54" customWidth="1"/>
    <col min="4104" max="4104" width="0.5" style="54" customWidth="1"/>
    <col min="4105" max="4105" width="18.33203125" style="54" customWidth="1"/>
    <col min="4106" max="4106" width="0.5" style="54" customWidth="1"/>
    <col min="4107" max="4107" width="19.83203125" style="54" customWidth="1"/>
    <col min="4108" max="4108" width="0.5" style="54" customWidth="1"/>
    <col min="4109" max="4109" width="18.33203125" style="54" customWidth="1"/>
    <col min="4110" max="4110" width="0.5" style="54" customWidth="1"/>
    <col min="4111" max="4111" width="100.83203125" style="54" customWidth="1"/>
    <col min="4112" max="4352" width="14" style="54"/>
    <col min="4353" max="4353" width="0.5" style="54" customWidth="1"/>
    <col min="4354" max="4354" width="5.6640625" style="54" customWidth="1"/>
    <col min="4355" max="4355" width="0.5" style="54" customWidth="1"/>
    <col min="4356" max="4356" width="5.6640625" style="54" customWidth="1"/>
    <col min="4357" max="4357" width="0.5" style="54" customWidth="1"/>
    <col min="4358" max="4358" width="7.33203125" style="54" customWidth="1"/>
    <col min="4359" max="4359" width="51.5" style="54" customWidth="1"/>
    <col min="4360" max="4360" width="0.5" style="54" customWidth="1"/>
    <col min="4361" max="4361" width="18.33203125" style="54" customWidth="1"/>
    <col min="4362" max="4362" width="0.5" style="54" customWidth="1"/>
    <col min="4363" max="4363" width="19.83203125" style="54" customWidth="1"/>
    <col min="4364" max="4364" width="0.5" style="54" customWidth="1"/>
    <col min="4365" max="4365" width="18.33203125" style="54" customWidth="1"/>
    <col min="4366" max="4366" width="0.5" style="54" customWidth="1"/>
    <col min="4367" max="4367" width="100.83203125" style="54" customWidth="1"/>
    <col min="4368" max="4608" width="14" style="54"/>
    <col min="4609" max="4609" width="0.5" style="54" customWidth="1"/>
    <col min="4610" max="4610" width="5.6640625" style="54" customWidth="1"/>
    <col min="4611" max="4611" width="0.5" style="54" customWidth="1"/>
    <col min="4612" max="4612" width="5.6640625" style="54" customWidth="1"/>
    <col min="4613" max="4613" width="0.5" style="54" customWidth="1"/>
    <col min="4614" max="4614" width="7.33203125" style="54" customWidth="1"/>
    <col min="4615" max="4615" width="51.5" style="54" customWidth="1"/>
    <col min="4616" max="4616" width="0.5" style="54" customWidth="1"/>
    <col min="4617" max="4617" width="18.33203125" style="54" customWidth="1"/>
    <col min="4618" max="4618" width="0.5" style="54" customWidth="1"/>
    <col min="4619" max="4619" width="19.83203125" style="54" customWidth="1"/>
    <col min="4620" max="4620" width="0.5" style="54" customWidth="1"/>
    <col min="4621" max="4621" width="18.33203125" style="54" customWidth="1"/>
    <col min="4622" max="4622" width="0.5" style="54" customWidth="1"/>
    <col min="4623" max="4623" width="100.83203125" style="54" customWidth="1"/>
    <col min="4624" max="4864" width="14" style="54"/>
    <col min="4865" max="4865" width="0.5" style="54" customWidth="1"/>
    <col min="4866" max="4866" width="5.6640625" style="54" customWidth="1"/>
    <col min="4867" max="4867" width="0.5" style="54" customWidth="1"/>
    <col min="4868" max="4868" width="5.6640625" style="54" customWidth="1"/>
    <col min="4869" max="4869" width="0.5" style="54" customWidth="1"/>
    <col min="4870" max="4870" width="7.33203125" style="54" customWidth="1"/>
    <col min="4871" max="4871" width="51.5" style="54" customWidth="1"/>
    <col min="4872" max="4872" width="0.5" style="54" customWidth="1"/>
    <col min="4873" max="4873" width="18.33203125" style="54" customWidth="1"/>
    <col min="4874" max="4874" width="0.5" style="54" customWidth="1"/>
    <col min="4875" max="4875" width="19.83203125" style="54" customWidth="1"/>
    <col min="4876" max="4876" width="0.5" style="54" customWidth="1"/>
    <col min="4877" max="4877" width="18.33203125" style="54" customWidth="1"/>
    <col min="4878" max="4878" width="0.5" style="54" customWidth="1"/>
    <col min="4879" max="4879" width="100.83203125" style="54" customWidth="1"/>
    <col min="4880" max="5120" width="14" style="54"/>
    <col min="5121" max="5121" width="0.5" style="54" customWidth="1"/>
    <col min="5122" max="5122" width="5.6640625" style="54" customWidth="1"/>
    <col min="5123" max="5123" width="0.5" style="54" customWidth="1"/>
    <col min="5124" max="5124" width="5.6640625" style="54" customWidth="1"/>
    <col min="5125" max="5125" width="0.5" style="54" customWidth="1"/>
    <col min="5126" max="5126" width="7.33203125" style="54" customWidth="1"/>
    <col min="5127" max="5127" width="51.5" style="54" customWidth="1"/>
    <col min="5128" max="5128" width="0.5" style="54" customWidth="1"/>
    <col min="5129" max="5129" width="18.33203125" style="54" customWidth="1"/>
    <col min="5130" max="5130" width="0.5" style="54" customWidth="1"/>
    <col min="5131" max="5131" width="19.83203125" style="54" customWidth="1"/>
    <col min="5132" max="5132" width="0.5" style="54" customWidth="1"/>
    <col min="5133" max="5133" width="18.33203125" style="54" customWidth="1"/>
    <col min="5134" max="5134" width="0.5" style="54" customWidth="1"/>
    <col min="5135" max="5135" width="100.83203125" style="54" customWidth="1"/>
    <col min="5136" max="5376" width="14" style="54"/>
    <col min="5377" max="5377" width="0.5" style="54" customWidth="1"/>
    <col min="5378" max="5378" width="5.6640625" style="54" customWidth="1"/>
    <col min="5379" max="5379" width="0.5" style="54" customWidth="1"/>
    <col min="5380" max="5380" width="5.6640625" style="54" customWidth="1"/>
    <col min="5381" max="5381" width="0.5" style="54" customWidth="1"/>
    <col min="5382" max="5382" width="7.33203125" style="54" customWidth="1"/>
    <col min="5383" max="5383" width="51.5" style="54" customWidth="1"/>
    <col min="5384" max="5384" width="0.5" style="54" customWidth="1"/>
    <col min="5385" max="5385" width="18.33203125" style="54" customWidth="1"/>
    <col min="5386" max="5386" width="0.5" style="54" customWidth="1"/>
    <col min="5387" max="5387" width="19.83203125" style="54" customWidth="1"/>
    <col min="5388" max="5388" width="0.5" style="54" customWidth="1"/>
    <col min="5389" max="5389" width="18.33203125" style="54" customWidth="1"/>
    <col min="5390" max="5390" width="0.5" style="54" customWidth="1"/>
    <col min="5391" max="5391" width="100.83203125" style="54" customWidth="1"/>
    <col min="5392" max="5632" width="14" style="54"/>
    <col min="5633" max="5633" width="0.5" style="54" customWidth="1"/>
    <col min="5634" max="5634" width="5.6640625" style="54" customWidth="1"/>
    <col min="5635" max="5635" width="0.5" style="54" customWidth="1"/>
    <col min="5636" max="5636" width="5.6640625" style="54" customWidth="1"/>
    <col min="5637" max="5637" width="0.5" style="54" customWidth="1"/>
    <col min="5638" max="5638" width="7.33203125" style="54" customWidth="1"/>
    <col min="5639" max="5639" width="51.5" style="54" customWidth="1"/>
    <col min="5640" max="5640" width="0.5" style="54" customWidth="1"/>
    <col min="5641" max="5641" width="18.33203125" style="54" customWidth="1"/>
    <col min="5642" max="5642" width="0.5" style="54" customWidth="1"/>
    <col min="5643" max="5643" width="19.83203125" style="54" customWidth="1"/>
    <col min="5644" max="5644" width="0.5" style="54" customWidth="1"/>
    <col min="5645" max="5645" width="18.33203125" style="54" customWidth="1"/>
    <col min="5646" max="5646" width="0.5" style="54" customWidth="1"/>
    <col min="5647" max="5647" width="100.83203125" style="54" customWidth="1"/>
    <col min="5648" max="5888" width="14" style="54"/>
    <col min="5889" max="5889" width="0.5" style="54" customWidth="1"/>
    <col min="5890" max="5890" width="5.6640625" style="54" customWidth="1"/>
    <col min="5891" max="5891" width="0.5" style="54" customWidth="1"/>
    <col min="5892" max="5892" width="5.6640625" style="54" customWidth="1"/>
    <col min="5893" max="5893" width="0.5" style="54" customWidth="1"/>
    <col min="5894" max="5894" width="7.33203125" style="54" customWidth="1"/>
    <col min="5895" max="5895" width="51.5" style="54" customWidth="1"/>
    <col min="5896" max="5896" width="0.5" style="54" customWidth="1"/>
    <col min="5897" max="5897" width="18.33203125" style="54" customWidth="1"/>
    <col min="5898" max="5898" width="0.5" style="54" customWidth="1"/>
    <col min="5899" max="5899" width="19.83203125" style="54" customWidth="1"/>
    <col min="5900" max="5900" width="0.5" style="54" customWidth="1"/>
    <col min="5901" max="5901" width="18.33203125" style="54" customWidth="1"/>
    <col min="5902" max="5902" width="0.5" style="54" customWidth="1"/>
    <col min="5903" max="5903" width="100.83203125" style="54" customWidth="1"/>
    <col min="5904" max="6144" width="14" style="54"/>
    <col min="6145" max="6145" width="0.5" style="54" customWidth="1"/>
    <col min="6146" max="6146" width="5.6640625" style="54" customWidth="1"/>
    <col min="6147" max="6147" width="0.5" style="54" customWidth="1"/>
    <col min="6148" max="6148" width="5.6640625" style="54" customWidth="1"/>
    <col min="6149" max="6149" width="0.5" style="54" customWidth="1"/>
    <col min="6150" max="6150" width="7.33203125" style="54" customWidth="1"/>
    <col min="6151" max="6151" width="51.5" style="54" customWidth="1"/>
    <col min="6152" max="6152" width="0.5" style="54" customWidth="1"/>
    <col min="6153" max="6153" width="18.33203125" style="54" customWidth="1"/>
    <col min="6154" max="6154" width="0.5" style="54" customWidth="1"/>
    <col min="6155" max="6155" width="19.83203125" style="54" customWidth="1"/>
    <col min="6156" max="6156" width="0.5" style="54" customWidth="1"/>
    <col min="6157" max="6157" width="18.33203125" style="54" customWidth="1"/>
    <col min="6158" max="6158" width="0.5" style="54" customWidth="1"/>
    <col min="6159" max="6159" width="100.83203125" style="54" customWidth="1"/>
    <col min="6160" max="6400" width="14" style="54"/>
    <col min="6401" max="6401" width="0.5" style="54" customWidth="1"/>
    <col min="6402" max="6402" width="5.6640625" style="54" customWidth="1"/>
    <col min="6403" max="6403" width="0.5" style="54" customWidth="1"/>
    <col min="6404" max="6404" width="5.6640625" style="54" customWidth="1"/>
    <col min="6405" max="6405" width="0.5" style="54" customWidth="1"/>
    <col min="6406" max="6406" width="7.33203125" style="54" customWidth="1"/>
    <col min="6407" max="6407" width="51.5" style="54" customWidth="1"/>
    <col min="6408" max="6408" width="0.5" style="54" customWidth="1"/>
    <col min="6409" max="6409" width="18.33203125" style="54" customWidth="1"/>
    <col min="6410" max="6410" width="0.5" style="54" customWidth="1"/>
    <col min="6411" max="6411" width="19.83203125" style="54" customWidth="1"/>
    <col min="6412" max="6412" width="0.5" style="54" customWidth="1"/>
    <col min="6413" max="6413" width="18.33203125" style="54" customWidth="1"/>
    <col min="6414" max="6414" width="0.5" style="54" customWidth="1"/>
    <col min="6415" max="6415" width="100.83203125" style="54" customWidth="1"/>
    <col min="6416" max="6656" width="14" style="54"/>
    <col min="6657" max="6657" width="0.5" style="54" customWidth="1"/>
    <col min="6658" max="6658" width="5.6640625" style="54" customWidth="1"/>
    <col min="6659" max="6659" width="0.5" style="54" customWidth="1"/>
    <col min="6660" max="6660" width="5.6640625" style="54" customWidth="1"/>
    <col min="6661" max="6661" width="0.5" style="54" customWidth="1"/>
    <col min="6662" max="6662" width="7.33203125" style="54" customWidth="1"/>
    <col min="6663" max="6663" width="51.5" style="54" customWidth="1"/>
    <col min="6664" max="6664" width="0.5" style="54" customWidth="1"/>
    <col min="6665" max="6665" width="18.33203125" style="54" customWidth="1"/>
    <col min="6666" max="6666" width="0.5" style="54" customWidth="1"/>
    <col min="6667" max="6667" width="19.83203125" style="54" customWidth="1"/>
    <col min="6668" max="6668" width="0.5" style="54" customWidth="1"/>
    <col min="6669" max="6669" width="18.33203125" style="54" customWidth="1"/>
    <col min="6670" max="6670" width="0.5" style="54" customWidth="1"/>
    <col min="6671" max="6671" width="100.83203125" style="54" customWidth="1"/>
    <col min="6672" max="6912" width="14" style="54"/>
    <col min="6913" max="6913" width="0.5" style="54" customWidth="1"/>
    <col min="6914" max="6914" width="5.6640625" style="54" customWidth="1"/>
    <col min="6915" max="6915" width="0.5" style="54" customWidth="1"/>
    <col min="6916" max="6916" width="5.6640625" style="54" customWidth="1"/>
    <col min="6917" max="6917" width="0.5" style="54" customWidth="1"/>
    <col min="6918" max="6918" width="7.33203125" style="54" customWidth="1"/>
    <col min="6919" max="6919" width="51.5" style="54" customWidth="1"/>
    <col min="6920" max="6920" width="0.5" style="54" customWidth="1"/>
    <col min="6921" max="6921" width="18.33203125" style="54" customWidth="1"/>
    <col min="6922" max="6922" width="0.5" style="54" customWidth="1"/>
    <col min="6923" max="6923" width="19.83203125" style="54" customWidth="1"/>
    <col min="6924" max="6924" width="0.5" style="54" customWidth="1"/>
    <col min="6925" max="6925" width="18.33203125" style="54" customWidth="1"/>
    <col min="6926" max="6926" width="0.5" style="54" customWidth="1"/>
    <col min="6927" max="6927" width="100.83203125" style="54" customWidth="1"/>
    <col min="6928" max="7168" width="14" style="54"/>
    <col min="7169" max="7169" width="0.5" style="54" customWidth="1"/>
    <col min="7170" max="7170" width="5.6640625" style="54" customWidth="1"/>
    <col min="7171" max="7171" width="0.5" style="54" customWidth="1"/>
    <col min="7172" max="7172" width="5.6640625" style="54" customWidth="1"/>
    <col min="7173" max="7173" width="0.5" style="54" customWidth="1"/>
    <col min="7174" max="7174" width="7.33203125" style="54" customWidth="1"/>
    <col min="7175" max="7175" width="51.5" style="54" customWidth="1"/>
    <col min="7176" max="7176" width="0.5" style="54" customWidth="1"/>
    <col min="7177" max="7177" width="18.33203125" style="54" customWidth="1"/>
    <col min="7178" max="7178" width="0.5" style="54" customWidth="1"/>
    <col min="7179" max="7179" width="19.83203125" style="54" customWidth="1"/>
    <col min="7180" max="7180" width="0.5" style="54" customWidth="1"/>
    <col min="7181" max="7181" width="18.33203125" style="54" customWidth="1"/>
    <col min="7182" max="7182" width="0.5" style="54" customWidth="1"/>
    <col min="7183" max="7183" width="100.83203125" style="54" customWidth="1"/>
    <col min="7184" max="7424" width="14" style="54"/>
    <col min="7425" max="7425" width="0.5" style="54" customWidth="1"/>
    <col min="7426" max="7426" width="5.6640625" style="54" customWidth="1"/>
    <col min="7427" max="7427" width="0.5" style="54" customWidth="1"/>
    <col min="7428" max="7428" width="5.6640625" style="54" customWidth="1"/>
    <col min="7429" max="7429" width="0.5" style="54" customWidth="1"/>
    <col min="7430" max="7430" width="7.33203125" style="54" customWidth="1"/>
    <col min="7431" max="7431" width="51.5" style="54" customWidth="1"/>
    <col min="7432" max="7432" width="0.5" style="54" customWidth="1"/>
    <col min="7433" max="7433" width="18.33203125" style="54" customWidth="1"/>
    <col min="7434" max="7434" width="0.5" style="54" customWidth="1"/>
    <col min="7435" max="7435" width="19.83203125" style="54" customWidth="1"/>
    <col min="7436" max="7436" width="0.5" style="54" customWidth="1"/>
    <col min="7437" max="7437" width="18.33203125" style="54" customWidth="1"/>
    <col min="7438" max="7438" width="0.5" style="54" customWidth="1"/>
    <col min="7439" max="7439" width="100.83203125" style="54" customWidth="1"/>
    <col min="7440" max="7680" width="14" style="54"/>
    <col min="7681" max="7681" width="0.5" style="54" customWidth="1"/>
    <col min="7682" max="7682" width="5.6640625" style="54" customWidth="1"/>
    <col min="7683" max="7683" width="0.5" style="54" customWidth="1"/>
    <col min="7684" max="7684" width="5.6640625" style="54" customWidth="1"/>
    <col min="7685" max="7685" width="0.5" style="54" customWidth="1"/>
    <col min="7686" max="7686" width="7.33203125" style="54" customWidth="1"/>
    <col min="7687" max="7687" width="51.5" style="54" customWidth="1"/>
    <col min="7688" max="7688" width="0.5" style="54" customWidth="1"/>
    <col min="7689" max="7689" width="18.33203125" style="54" customWidth="1"/>
    <col min="7690" max="7690" width="0.5" style="54" customWidth="1"/>
    <col min="7691" max="7691" width="19.83203125" style="54" customWidth="1"/>
    <col min="7692" max="7692" width="0.5" style="54" customWidth="1"/>
    <col min="7693" max="7693" width="18.33203125" style="54" customWidth="1"/>
    <col min="7694" max="7694" width="0.5" style="54" customWidth="1"/>
    <col min="7695" max="7695" width="100.83203125" style="54" customWidth="1"/>
    <col min="7696" max="7936" width="14" style="54"/>
    <col min="7937" max="7937" width="0.5" style="54" customWidth="1"/>
    <col min="7938" max="7938" width="5.6640625" style="54" customWidth="1"/>
    <col min="7939" max="7939" width="0.5" style="54" customWidth="1"/>
    <col min="7940" max="7940" width="5.6640625" style="54" customWidth="1"/>
    <col min="7941" max="7941" width="0.5" style="54" customWidth="1"/>
    <col min="7942" max="7942" width="7.33203125" style="54" customWidth="1"/>
    <col min="7943" max="7943" width="51.5" style="54" customWidth="1"/>
    <col min="7944" max="7944" width="0.5" style="54" customWidth="1"/>
    <col min="7945" max="7945" width="18.33203125" style="54" customWidth="1"/>
    <col min="7946" max="7946" width="0.5" style="54" customWidth="1"/>
    <col min="7947" max="7947" width="19.83203125" style="54" customWidth="1"/>
    <col min="7948" max="7948" width="0.5" style="54" customWidth="1"/>
    <col min="7949" max="7949" width="18.33203125" style="54" customWidth="1"/>
    <col min="7950" max="7950" width="0.5" style="54" customWidth="1"/>
    <col min="7951" max="7951" width="100.83203125" style="54" customWidth="1"/>
    <col min="7952" max="8192" width="14" style="54"/>
    <col min="8193" max="8193" width="0.5" style="54" customWidth="1"/>
    <col min="8194" max="8194" width="5.6640625" style="54" customWidth="1"/>
    <col min="8195" max="8195" width="0.5" style="54" customWidth="1"/>
    <col min="8196" max="8196" width="5.6640625" style="54" customWidth="1"/>
    <col min="8197" max="8197" width="0.5" style="54" customWidth="1"/>
    <col min="8198" max="8198" width="7.33203125" style="54" customWidth="1"/>
    <col min="8199" max="8199" width="51.5" style="54" customWidth="1"/>
    <col min="8200" max="8200" width="0.5" style="54" customWidth="1"/>
    <col min="8201" max="8201" width="18.33203125" style="54" customWidth="1"/>
    <col min="8202" max="8202" width="0.5" style="54" customWidth="1"/>
    <col min="8203" max="8203" width="19.83203125" style="54" customWidth="1"/>
    <col min="8204" max="8204" width="0.5" style="54" customWidth="1"/>
    <col min="8205" max="8205" width="18.33203125" style="54" customWidth="1"/>
    <col min="8206" max="8206" width="0.5" style="54" customWidth="1"/>
    <col min="8207" max="8207" width="100.83203125" style="54" customWidth="1"/>
    <col min="8208" max="8448" width="14" style="54"/>
    <col min="8449" max="8449" width="0.5" style="54" customWidth="1"/>
    <col min="8450" max="8450" width="5.6640625" style="54" customWidth="1"/>
    <col min="8451" max="8451" width="0.5" style="54" customWidth="1"/>
    <col min="8452" max="8452" width="5.6640625" style="54" customWidth="1"/>
    <col min="8453" max="8453" width="0.5" style="54" customWidth="1"/>
    <col min="8454" max="8454" width="7.33203125" style="54" customWidth="1"/>
    <col min="8455" max="8455" width="51.5" style="54" customWidth="1"/>
    <col min="8456" max="8456" width="0.5" style="54" customWidth="1"/>
    <col min="8457" max="8457" width="18.33203125" style="54" customWidth="1"/>
    <col min="8458" max="8458" width="0.5" style="54" customWidth="1"/>
    <col min="8459" max="8459" width="19.83203125" style="54" customWidth="1"/>
    <col min="8460" max="8460" width="0.5" style="54" customWidth="1"/>
    <col min="8461" max="8461" width="18.33203125" style="54" customWidth="1"/>
    <col min="8462" max="8462" width="0.5" style="54" customWidth="1"/>
    <col min="8463" max="8463" width="100.83203125" style="54" customWidth="1"/>
    <col min="8464" max="8704" width="14" style="54"/>
    <col min="8705" max="8705" width="0.5" style="54" customWidth="1"/>
    <col min="8706" max="8706" width="5.6640625" style="54" customWidth="1"/>
    <col min="8707" max="8707" width="0.5" style="54" customWidth="1"/>
    <col min="8708" max="8708" width="5.6640625" style="54" customWidth="1"/>
    <col min="8709" max="8709" width="0.5" style="54" customWidth="1"/>
    <col min="8710" max="8710" width="7.33203125" style="54" customWidth="1"/>
    <col min="8711" max="8711" width="51.5" style="54" customWidth="1"/>
    <col min="8712" max="8712" width="0.5" style="54" customWidth="1"/>
    <col min="8713" max="8713" width="18.33203125" style="54" customWidth="1"/>
    <col min="8714" max="8714" width="0.5" style="54" customWidth="1"/>
    <col min="8715" max="8715" width="19.83203125" style="54" customWidth="1"/>
    <col min="8716" max="8716" width="0.5" style="54" customWidth="1"/>
    <col min="8717" max="8717" width="18.33203125" style="54" customWidth="1"/>
    <col min="8718" max="8718" width="0.5" style="54" customWidth="1"/>
    <col min="8719" max="8719" width="100.83203125" style="54" customWidth="1"/>
    <col min="8720" max="8960" width="14" style="54"/>
    <col min="8961" max="8961" width="0.5" style="54" customWidth="1"/>
    <col min="8962" max="8962" width="5.6640625" style="54" customWidth="1"/>
    <col min="8963" max="8963" width="0.5" style="54" customWidth="1"/>
    <col min="8964" max="8964" width="5.6640625" style="54" customWidth="1"/>
    <col min="8965" max="8965" width="0.5" style="54" customWidth="1"/>
    <col min="8966" max="8966" width="7.33203125" style="54" customWidth="1"/>
    <col min="8967" max="8967" width="51.5" style="54" customWidth="1"/>
    <col min="8968" max="8968" width="0.5" style="54" customWidth="1"/>
    <col min="8969" max="8969" width="18.33203125" style="54" customWidth="1"/>
    <col min="8970" max="8970" width="0.5" style="54" customWidth="1"/>
    <col min="8971" max="8971" width="19.83203125" style="54" customWidth="1"/>
    <col min="8972" max="8972" width="0.5" style="54" customWidth="1"/>
    <col min="8973" max="8973" width="18.33203125" style="54" customWidth="1"/>
    <col min="8974" max="8974" width="0.5" style="54" customWidth="1"/>
    <col min="8975" max="8975" width="100.83203125" style="54" customWidth="1"/>
    <col min="8976" max="9216" width="14" style="54"/>
    <col min="9217" max="9217" width="0.5" style="54" customWidth="1"/>
    <col min="9218" max="9218" width="5.6640625" style="54" customWidth="1"/>
    <col min="9219" max="9219" width="0.5" style="54" customWidth="1"/>
    <col min="9220" max="9220" width="5.6640625" style="54" customWidth="1"/>
    <col min="9221" max="9221" width="0.5" style="54" customWidth="1"/>
    <col min="9222" max="9222" width="7.33203125" style="54" customWidth="1"/>
    <col min="9223" max="9223" width="51.5" style="54" customWidth="1"/>
    <col min="9224" max="9224" width="0.5" style="54" customWidth="1"/>
    <col min="9225" max="9225" width="18.33203125" style="54" customWidth="1"/>
    <col min="9226" max="9226" width="0.5" style="54" customWidth="1"/>
    <col min="9227" max="9227" width="19.83203125" style="54" customWidth="1"/>
    <col min="9228" max="9228" width="0.5" style="54" customWidth="1"/>
    <col min="9229" max="9229" width="18.33203125" style="54" customWidth="1"/>
    <col min="9230" max="9230" width="0.5" style="54" customWidth="1"/>
    <col min="9231" max="9231" width="100.83203125" style="54" customWidth="1"/>
    <col min="9232" max="9472" width="14" style="54"/>
    <col min="9473" max="9473" width="0.5" style="54" customWidth="1"/>
    <col min="9474" max="9474" width="5.6640625" style="54" customWidth="1"/>
    <col min="9475" max="9475" width="0.5" style="54" customWidth="1"/>
    <col min="9476" max="9476" width="5.6640625" style="54" customWidth="1"/>
    <col min="9477" max="9477" width="0.5" style="54" customWidth="1"/>
    <col min="9478" max="9478" width="7.33203125" style="54" customWidth="1"/>
    <col min="9479" max="9479" width="51.5" style="54" customWidth="1"/>
    <col min="9480" max="9480" width="0.5" style="54" customWidth="1"/>
    <col min="9481" max="9481" width="18.33203125" style="54" customWidth="1"/>
    <col min="9482" max="9482" width="0.5" style="54" customWidth="1"/>
    <col min="9483" max="9483" width="19.83203125" style="54" customWidth="1"/>
    <col min="9484" max="9484" width="0.5" style="54" customWidth="1"/>
    <col min="9485" max="9485" width="18.33203125" style="54" customWidth="1"/>
    <col min="9486" max="9486" width="0.5" style="54" customWidth="1"/>
    <col min="9487" max="9487" width="100.83203125" style="54" customWidth="1"/>
    <col min="9488" max="9728" width="14" style="54"/>
    <col min="9729" max="9729" width="0.5" style="54" customWidth="1"/>
    <col min="9730" max="9730" width="5.6640625" style="54" customWidth="1"/>
    <col min="9731" max="9731" width="0.5" style="54" customWidth="1"/>
    <col min="9732" max="9732" width="5.6640625" style="54" customWidth="1"/>
    <col min="9733" max="9733" width="0.5" style="54" customWidth="1"/>
    <col min="9734" max="9734" width="7.33203125" style="54" customWidth="1"/>
    <col min="9735" max="9735" width="51.5" style="54" customWidth="1"/>
    <col min="9736" max="9736" width="0.5" style="54" customWidth="1"/>
    <col min="9737" max="9737" width="18.33203125" style="54" customWidth="1"/>
    <col min="9738" max="9738" width="0.5" style="54" customWidth="1"/>
    <col min="9739" max="9739" width="19.83203125" style="54" customWidth="1"/>
    <col min="9740" max="9740" width="0.5" style="54" customWidth="1"/>
    <col min="9741" max="9741" width="18.33203125" style="54" customWidth="1"/>
    <col min="9742" max="9742" width="0.5" style="54" customWidth="1"/>
    <col min="9743" max="9743" width="100.83203125" style="54" customWidth="1"/>
    <col min="9744" max="9984" width="14" style="54"/>
    <col min="9985" max="9985" width="0.5" style="54" customWidth="1"/>
    <col min="9986" max="9986" width="5.6640625" style="54" customWidth="1"/>
    <col min="9987" max="9987" width="0.5" style="54" customWidth="1"/>
    <col min="9988" max="9988" width="5.6640625" style="54" customWidth="1"/>
    <col min="9989" max="9989" width="0.5" style="54" customWidth="1"/>
    <col min="9990" max="9990" width="7.33203125" style="54" customWidth="1"/>
    <col min="9991" max="9991" width="51.5" style="54" customWidth="1"/>
    <col min="9992" max="9992" width="0.5" style="54" customWidth="1"/>
    <col min="9993" max="9993" width="18.33203125" style="54" customWidth="1"/>
    <col min="9994" max="9994" width="0.5" style="54" customWidth="1"/>
    <col min="9995" max="9995" width="19.83203125" style="54" customWidth="1"/>
    <col min="9996" max="9996" width="0.5" style="54" customWidth="1"/>
    <col min="9997" max="9997" width="18.33203125" style="54" customWidth="1"/>
    <col min="9998" max="9998" width="0.5" style="54" customWidth="1"/>
    <col min="9999" max="9999" width="100.83203125" style="54" customWidth="1"/>
    <col min="10000" max="10240" width="14" style="54"/>
    <col min="10241" max="10241" width="0.5" style="54" customWidth="1"/>
    <col min="10242" max="10242" width="5.6640625" style="54" customWidth="1"/>
    <col min="10243" max="10243" width="0.5" style="54" customWidth="1"/>
    <col min="10244" max="10244" width="5.6640625" style="54" customWidth="1"/>
    <col min="10245" max="10245" width="0.5" style="54" customWidth="1"/>
    <col min="10246" max="10246" width="7.33203125" style="54" customWidth="1"/>
    <col min="10247" max="10247" width="51.5" style="54" customWidth="1"/>
    <col min="10248" max="10248" width="0.5" style="54" customWidth="1"/>
    <col min="10249" max="10249" width="18.33203125" style="54" customWidth="1"/>
    <col min="10250" max="10250" width="0.5" style="54" customWidth="1"/>
    <col min="10251" max="10251" width="19.83203125" style="54" customWidth="1"/>
    <col min="10252" max="10252" width="0.5" style="54" customWidth="1"/>
    <col min="10253" max="10253" width="18.33203125" style="54" customWidth="1"/>
    <col min="10254" max="10254" width="0.5" style="54" customWidth="1"/>
    <col min="10255" max="10255" width="100.83203125" style="54" customWidth="1"/>
    <col min="10256" max="10496" width="14" style="54"/>
    <col min="10497" max="10497" width="0.5" style="54" customWidth="1"/>
    <col min="10498" max="10498" width="5.6640625" style="54" customWidth="1"/>
    <col min="10499" max="10499" width="0.5" style="54" customWidth="1"/>
    <col min="10500" max="10500" width="5.6640625" style="54" customWidth="1"/>
    <col min="10501" max="10501" width="0.5" style="54" customWidth="1"/>
    <col min="10502" max="10502" width="7.33203125" style="54" customWidth="1"/>
    <col min="10503" max="10503" width="51.5" style="54" customWidth="1"/>
    <col min="10504" max="10504" width="0.5" style="54" customWidth="1"/>
    <col min="10505" max="10505" width="18.33203125" style="54" customWidth="1"/>
    <col min="10506" max="10506" width="0.5" style="54" customWidth="1"/>
    <col min="10507" max="10507" width="19.83203125" style="54" customWidth="1"/>
    <col min="10508" max="10508" width="0.5" style="54" customWidth="1"/>
    <col min="10509" max="10509" width="18.33203125" style="54" customWidth="1"/>
    <col min="10510" max="10510" width="0.5" style="54" customWidth="1"/>
    <col min="10511" max="10511" width="100.83203125" style="54" customWidth="1"/>
    <col min="10512" max="10752" width="14" style="54"/>
    <col min="10753" max="10753" width="0.5" style="54" customWidth="1"/>
    <col min="10754" max="10754" width="5.6640625" style="54" customWidth="1"/>
    <col min="10755" max="10755" width="0.5" style="54" customWidth="1"/>
    <col min="10756" max="10756" width="5.6640625" style="54" customWidth="1"/>
    <col min="10757" max="10757" width="0.5" style="54" customWidth="1"/>
    <col min="10758" max="10758" width="7.33203125" style="54" customWidth="1"/>
    <col min="10759" max="10759" width="51.5" style="54" customWidth="1"/>
    <col min="10760" max="10760" width="0.5" style="54" customWidth="1"/>
    <col min="10761" max="10761" width="18.33203125" style="54" customWidth="1"/>
    <col min="10762" max="10762" width="0.5" style="54" customWidth="1"/>
    <col min="10763" max="10763" width="19.83203125" style="54" customWidth="1"/>
    <col min="10764" max="10764" width="0.5" style="54" customWidth="1"/>
    <col min="10765" max="10765" width="18.33203125" style="54" customWidth="1"/>
    <col min="10766" max="10766" width="0.5" style="54" customWidth="1"/>
    <col min="10767" max="10767" width="100.83203125" style="54" customWidth="1"/>
    <col min="10768" max="11008" width="14" style="54"/>
    <col min="11009" max="11009" width="0.5" style="54" customWidth="1"/>
    <col min="11010" max="11010" width="5.6640625" style="54" customWidth="1"/>
    <col min="11011" max="11011" width="0.5" style="54" customWidth="1"/>
    <col min="11012" max="11012" width="5.6640625" style="54" customWidth="1"/>
    <col min="11013" max="11013" width="0.5" style="54" customWidth="1"/>
    <col min="11014" max="11014" width="7.33203125" style="54" customWidth="1"/>
    <col min="11015" max="11015" width="51.5" style="54" customWidth="1"/>
    <col min="11016" max="11016" width="0.5" style="54" customWidth="1"/>
    <col min="11017" max="11017" width="18.33203125" style="54" customWidth="1"/>
    <col min="11018" max="11018" width="0.5" style="54" customWidth="1"/>
    <col min="11019" max="11019" width="19.83203125" style="54" customWidth="1"/>
    <col min="11020" max="11020" width="0.5" style="54" customWidth="1"/>
    <col min="11021" max="11021" width="18.33203125" style="54" customWidth="1"/>
    <col min="11022" max="11022" width="0.5" style="54" customWidth="1"/>
    <col min="11023" max="11023" width="100.83203125" style="54" customWidth="1"/>
    <col min="11024" max="11264" width="14" style="54"/>
    <col min="11265" max="11265" width="0.5" style="54" customWidth="1"/>
    <col min="11266" max="11266" width="5.6640625" style="54" customWidth="1"/>
    <col min="11267" max="11267" width="0.5" style="54" customWidth="1"/>
    <col min="11268" max="11268" width="5.6640625" style="54" customWidth="1"/>
    <col min="11269" max="11269" width="0.5" style="54" customWidth="1"/>
    <col min="11270" max="11270" width="7.33203125" style="54" customWidth="1"/>
    <col min="11271" max="11271" width="51.5" style="54" customWidth="1"/>
    <col min="11272" max="11272" width="0.5" style="54" customWidth="1"/>
    <col min="11273" max="11273" width="18.33203125" style="54" customWidth="1"/>
    <col min="11274" max="11274" width="0.5" style="54" customWidth="1"/>
    <col min="11275" max="11275" width="19.83203125" style="54" customWidth="1"/>
    <col min="11276" max="11276" width="0.5" style="54" customWidth="1"/>
    <col min="11277" max="11277" width="18.33203125" style="54" customWidth="1"/>
    <col min="11278" max="11278" width="0.5" style="54" customWidth="1"/>
    <col min="11279" max="11279" width="100.83203125" style="54" customWidth="1"/>
    <col min="11280" max="11520" width="14" style="54"/>
    <col min="11521" max="11521" width="0.5" style="54" customWidth="1"/>
    <col min="11522" max="11522" width="5.6640625" style="54" customWidth="1"/>
    <col min="11523" max="11523" width="0.5" style="54" customWidth="1"/>
    <col min="11524" max="11524" width="5.6640625" style="54" customWidth="1"/>
    <col min="11525" max="11525" width="0.5" style="54" customWidth="1"/>
    <col min="11526" max="11526" width="7.33203125" style="54" customWidth="1"/>
    <col min="11527" max="11527" width="51.5" style="54" customWidth="1"/>
    <col min="11528" max="11528" width="0.5" style="54" customWidth="1"/>
    <col min="11529" max="11529" width="18.33203125" style="54" customWidth="1"/>
    <col min="11530" max="11530" width="0.5" style="54" customWidth="1"/>
    <col min="11531" max="11531" width="19.83203125" style="54" customWidth="1"/>
    <col min="11532" max="11532" width="0.5" style="54" customWidth="1"/>
    <col min="11533" max="11533" width="18.33203125" style="54" customWidth="1"/>
    <col min="11534" max="11534" width="0.5" style="54" customWidth="1"/>
    <col min="11535" max="11535" width="100.83203125" style="54" customWidth="1"/>
    <col min="11536" max="11776" width="14" style="54"/>
    <col min="11777" max="11777" width="0.5" style="54" customWidth="1"/>
    <col min="11778" max="11778" width="5.6640625" style="54" customWidth="1"/>
    <col min="11779" max="11779" width="0.5" style="54" customWidth="1"/>
    <col min="11780" max="11780" width="5.6640625" style="54" customWidth="1"/>
    <col min="11781" max="11781" width="0.5" style="54" customWidth="1"/>
    <col min="11782" max="11782" width="7.33203125" style="54" customWidth="1"/>
    <col min="11783" max="11783" width="51.5" style="54" customWidth="1"/>
    <col min="11784" max="11784" width="0.5" style="54" customWidth="1"/>
    <col min="11785" max="11785" width="18.33203125" style="54" customWidth="1"/>
    <col min="11786" max="11786" width="0.5" style="54" customWidth="1"/>
    <col min="11787" max="11787" width="19.83203125" style="54" customWidth="1"/>
    <col min="11788" max="11788" width="0.5" style="54" customWidth="1"/>
    <col min="11789" max="11789" width="18.33203125" style="54" customWidth="1"/>
    <col min="11790" max="11790" width="0.5" style="54" customWidth="1"/>
    <col min="11791" max="11791" width="100.83203125" style="54" customWidth="1"/>
    <col min="11792" max="12032" width="14" style="54"/>
    <col min="12033" max="12033" width="0.5" style="54" customWidth="1"/>
    <col min="12034" max="12034" width="5.6640625" style="54" customWidth="1"/>
    <col min="12035" max="12035" width="0.5" style="54" customWidth="1"/>
    <col min="12036" max="12036" width="5.6640625" style="54" customWidth="1"/>
    <col min="12037" max="12037" width="0.5" style="54" customWidth="1"/>
    <col min="12038" max="12038" width="7.33203125" style="54" customWidth="1"/>
    <col min="12039" max="12039" width="51.5" style="54" customWidth="1"/>
    <col min="12040" max="12040" width="0.5" style="54" customWidth="1"/>
    <col min="12041" max="12041" width="18.33203125" style="54" customWidth="1"/>
    <col min="12042" max="12042" width="0.5" style="54" customWidth="1"/>
    <col min="12043" max="12043" width="19.83203125" style="54" customWidth="1"/>
    <col min="12044" max="12044" width="0.5" style="54" customWidth="1"/>
    <col min="12045" max="12045" width="18.33203125" style="54" customWidth="1"/>
    <col min="12046" max="12046" width="0.5" style="54" customWidth="1"/>
    <col min="12047" max="12047" width="100.83203125" style="54" customWidth="1"/>
    <col min="12048" max="12288" width="14" style="54"/>
    <col min="12289" max="12289" width="0.5" style="54" customWidth="1"/>
    <col min="12290" max="12290" width="5.6640625" style="54" customWidth="1"/>
    <col min="12291" max="12291" width="0.5" style="54" customWidth="1"/>
    <col min="12292" max="12292" width="5.6640625" style="54" customWidth="1"/>
    <col min="12293" max="12293" width="0.5" style="54" customWidth="1"/>
    <col min="12294" max="12294" width="7.33203125" style="54" customWidth="1"/>
    <col min="12295" max="12295" width="51.5" style="54" customWidth="1"/>
    <col min="12296" max="12296" width="0.5" style="54" customWidth="1"/>
    <col min="12297" max="12297" width="18.33203125" style="54" customWidth="1"/>
    <col min="12298" max="12298" width="0.5" style="54" customWidth="1"/>
    <col min="12299" max="12299" width="19.83203125" style="54" customWidth="1"/>
    <col min="12300" max="12300" width="0.5" style="54" customWidth="1"/>
    <col min="12301" max="12301" width="18.33203125" style="54" customWidth="1"/>
    <col min="12302" max="12302" width="0.5" style="54" customWidth="1"/>
    <col min="12303" max="12303" width="100.83203125" style="54" customWidth="1"/>
    <col min="12304" max="12544" width="14" style="54"/>
    <col min="12545" max="12545" width="0.5" style="54" customWidth="1"/>
    <col min="12546" max="12546" width="5.6640625" style="54" customWidth="1"/>
    <col min="12547" max="12547" width="0.5" style="54" customWidth="1"/>
    <col min="12548" max="12548" width="5.6640625" style="54" customWidth="1"/>
    <col min="12549" max="12549" width="0.5" style="54" customWidth="1"/>
    <col min="12550" max="12550" width="7.33203125" style="54" customWidth="1"/>
    <col min="12551" max="12551" width="51.5" style="54" customWidth="1"/>
    <col min="12552" max="12552" width="0.5" style="54" customWidth="1"/>
    <col min="12553" max="12553" width="18.33203125" style="54" customWidth="1"/>
    <col min="12554" max="12554" width="0.5" style="54" customWidth="1"/>
    <col min="12555" max="12555" width="19.83203125" style="54" customWidth="1"/>
    <col min="12556" max="12556" width="0.5" style="54" customWidth="1"/>
    <col min="12557" max="12557" width="18.33203125" style="54" customWidth="1"/>
    <col min="12558" max="12558" width="0.5" style="54" customWidth="1"/>
    <col min="12559" max="12559" width="100.83203125" style="54" customWidth="1"/>
    <col min="12560" max="12800" width="14" style="54"/>
    <col min="12801" max="12801" width="0.5" style="54" customWidth="1"/>
    <col min="12802" max="12802" width="5.6640625" style="54" customWidth="1"/>
    <col min="12803" max="12803" width="0.5" style="54" customWidth="1"/>
    <col min="12804" max="12804" width="5.6640625" style="54" customWidth="1"/>
    <col min="12805" max="12805" width="0.5" style="54" customWidth="1"/>
    <col min="12806" max="12806" width="7.33203125" style="54" customWidth="1"/>
    <col min="12807" max="12807" width="51.5" style="54" customWidth="1"/>
    <col min="12808" max="12808" width="0.5" style="54" customWidth="1"/>
    <col min="12809" max="12809" width="18.33203125" style="54" customWidth="1"/>
    <col min="12810" max="12810" width="0.5" style="54" customWidth="1"/>
    <col min="12811" max="12811" width="19.83203125" style="54" customWidth="1"/>
    <col min="12812" max="12812" width="0.5" style="54" customWidth="1"/>
    <col min="12813" max="12813" width="18.33203125" style="54" customWidth="1"/>
    <col min="12814" max="12814" width="0.5" style="54" customWidth="1"/>
    <col min="12815" max="12815" width="100.83203125" style="54" customWidth="1"/>
    <col min="12816" max="13056" width="14" style="54"/>
    <col min="13057" max="13057" width="0.5" style="54" customWidth="1"/>
    <col min="13058" max="13058" width="5.6640625" style="54" customWidth="1"/>
    <col min="13059" max="13059" width="0.5" style="54" customWidth="1"/>
    <col min="13060" max="13060" width="5.6640625" style="54" customWidth="1"/>
    <col min="13061" max="13061" width="0.5" style="54" customWidth="1"/>
    <col min="13062" max="13062" width="7.33203125" style="54" customWidth="1"/>
    <col min="13063" max="13063" width="51.5" style="54" customWidth="1"/>
    <col min="13064" max="13064" width="0.5" style="54" customWidth="1"/>
    <col min="13065" max="13065" width="18.33203125" style="54" customWidth="1"/>
    <col min="13066" max="13066" width="0.5" style="54" customWidth="1"/>
    <col min="13067" max="13067" width="19.83203125" style="54" customWidth="1"/>
    <col min="13068" max="13068" width="0.5" style="54" customWidth="1"/>
    <col min="13069" max="13069" width="18.33203125" style="54" customWidth="1"/>
    <col min="13070" max="13070" width="0.5" style="54" customWidth="1"/>
    <col min="13071" max="13071" width="100.83203125" style="54" customWidth="1"/>
    <col min="13072" max="13312" width="14" style="54"/>
    <col min="13313" max="13313" width="0.5" style="54" customWidth="1"/>
    <col min="13314" max="13314" width="5.6640625" style="54" customWidth="1"/>
    <col min="13315" max="13315" width="0.5" style="54" customWidth="1"/>
    <col min="13316" max="13316" width="5.6640625" style="54" customWidth="1"/>
    <col min="13317" max="13317" width="0.5" style="54" customWidth="1"/>
    <col min="13318" max="13318" width="7.33203125" style="54" customWidth="1"/>
    <col min="13319" max="13319" width="51.5" style="54" customWidth="1"/>
    <col min="13320" max="13320" width="0.5" style="54" customWidth="1"/>
    <col min="13321" max="13321" width="18.33203125" style="54" customWidth="1"/>
    <col min="13322" max="13322" width="0.5" style="54" customWidth="1"/>
    <col min="13323" max="13323" width="19.83203125" style="54" customWidth="1"/>
    <col min="13324" max="13324" width="0.5" style="54" customWidth="1"/>
    <col min="13325" max="13325" width="18.33203125" style="54" customWidth="1"/>
    <col min="13326" max="13326" width="0.5" style="54" customWidth="1"/>
    <col min="13327" max="13327" width="100.83203125" style="54" customWidth="1"/>
    <col min="13328" max="13568" width="14" style="54"/>
    <col min="13569" max="13569" width="0.5" style="54" customWidth="1"/>
    <col min="13570" max="13570" width="5.6640625" style="54" customWidth="1"/>
    <col min="13571" max="13571" width="0.5" style="54" customWidth="1"/>
    <col min="13572" max="13572" width="5.6640625" style="54" customWidth="1"/>
    <col min="13573" max="13573" width="0.5" style="54" customWidth="1"/>
    <col min="13574" max="13574" width="7.33203125" style="54" customWidth="1"/>
    <col min="13575" max="13575" width="51.5" style="54" customWidth="1"/>
    <col min="13576" max="13576" width="0.5" style="54" customWidth="1"/>
    <col min="13577" max="13577" width="18.33203125" style="54" customWidth="1"/>
    <col min="13578" max="13578" width="0.5" style="54" customWidth="1"/>
    <col min="13579" max="13579" width="19.83203125" style="54" customWidth="1"/>
    <col min="13580" max="13580" width="0.5" style="54" customWidth="1"/>
    <col min="13581" max="13581" width="18.33203125" style="54" customWidth="1"/>
    <col min="13582" max="13582" width="0.5" style="54" customWidth="1"/>
    <col min="13583" max="13583" width="100.83203125" style="54" customWidth="1"/>
    <col min="13584" max="13824" width="14" style="54"/>
    <col min="13825" max="13825" width="0.5" style="54" customWidth="1"/>
    <col min="13826" max="13826" width="5.6640625" style="54" customWidth="1"/>
    <col min="13827" max="13827" width="0.5" style="54" customWidth="1"/>
    <col min="13828" max="13828" width="5.6640625" style="54" customWidth="1"/>
    <col min="13829" max="13829" width="0.5" style="54" customWidth="1"/>
    <col min="13830" max="13830" width="7.33203125" style="54" customWidth="1"/>
    <col min="13831" max="13831" width="51.5" style="54" customWidth="1"/>
    <col min="13832" max="13832" width="0.5" style="54" customWidth="1"/>
    <col min="13833" max="13833" width="18.33203125" style="54" customWidth="1"/>
    <col min="13834" max="13834" width="0.5" style="54" customWidth="1"/>
    <col min="13835" max="13835" width="19.83203125" style="54" customWidth="1"/>
    <col min="13836" max="13836" width="0.5" style="54" customWidth="1"/>
    <col min="13837" max="13837" width="18.33203125" style="54" customWidth="1"/>
    <col min="13838" max="13838" width="0.5" style="54" customWidth="1"/>
    <col min="13839" max="13839" width="100.83203125" style="54" customWidth="1"/>
    <col min="13840" max="14080" width="14" style="54"/>
    <col min="14081" max="14081" width="0.5" style="54" customWidth="1"/>
    <col min="14082" max="14082" width="5.6640625" style="54" customWidth="1"/>
    <col min="14083" max="14083" width="0.5" style="54" customWidth="1"/>
    <col min="14084" max="14084" width="5.6640625" style="54" customWidth="1"/>
    <col min="14085" max="14085" width="0.5" style="54" customWidth="1"/>
    <col min="14086" max="14086" width="7.33203125" style="54" customWidth="1"/>
    <col min="14087" max="14087" width="51.5" style="54" customWidth="1"/>
    <col min="14088" max="14088" width="0.5" style="54" customWidth="1"/>
    <col min="14089" max="14089" width="18.33203125" style="54" customWidth="1"/>
    <col min="14090" max="14090" width="0.5" style="54" customWidth="1"/>
    <col min="14091" max="14091" width="19.83203125" style="54" customWidth="1"/>
    <col min="14092" max="14092" width="0.5" style="54" customWidth="1"/>
    <col min="14093" max="14093" width="18.33203125" style="54" customWidth="1"/>
    <col min="14094" max="14094" width="0.5" style="54" customWidth="1"/>
    <col min="14095" max="14095" width="100.83203125" style="54" customWidth="1"/>
    <col min="14096" max="14336" width="14" style="54"/>
    <col min="14337" max="14337" width="0.5" style="54" customWidth="1"/>
    <col min="14338" max="14338" width="5.6640625" style="54" customWidth="1"/>
    <col min="14339" max="14339" width="0.5" style="54" customWidth="1"/>
    <col min="14340" max="14340" width="5.6640625" style="54" customWidth="1"/>
    <col min="14341" max="14341" width="0.5" style="54" customWidth="1"/>
    <col min="14342" max="14342" width="7.33203125" style="54" customWidth="1"/>
    <col min="14343" max="14343" width="51.5" style="54" customWidth="1"/>
    <col min="14344" max="14344" width="0.5" style="54" customWidth="1"/>
    <col min="14345" max="14345" width="18.33203125" style="54" customWidth="1"/>
    <col min="14346" max="14346" width="0.5" style="54" customWidth="1"/>
    <col min="14347" max="14347" width="19.83203125" style="54" customWidth="1"/>
    <col min="14348" max="14348" width="0.5" style="54" customWidth="1"/>
    <col min="14349" max="14349" width="18.33203125" style="54" customWidth="1"/>
    <col min="14350" max="14350" width="0.5" style="54" customWidth="1"/>
    <col min="14351" max="14351" width="100.83203125" style="54" customWidth="1"/>
    <col min="14352" max="14592" width="14" style="54"/>
    <col min="14593" max="14593" width="0.5" style="54" customWidth="1"/>
    <col min="14594" max="14594" width="5.6640625" style="54" customWidth="1"/>
    <col min="14595" max="14595" width="0.5" style="54" customWidth="1"/>
    <col min="14596" max="14596" width="5.6640625" style="54" customWidth="1"/>
    <col min="14597" max="14597" width="0.5" style="54" customWidth="1"/>
    <col min="14598" max="14598" width="7.33203125" style="54" customWidth="1"/>
    <col min="14599" max="14599" width="51.5" style="54" customWidth="1"/>
    <col min="14600" max="14600" width="0.5" style="54" customWidth="1"/>
    <col min="14601" max="14601" width="18.33203125" style="54" customWidth="1"/>
    <col min="14602" max="14602" width="0.5" style="54" customWidth="1"/>
    <col min="14603" max="14603" width="19.83203125" style="54" customWidth="1"/>
    <col min="14604" max="14604" width="0.5" style="54" customWidth="1"/>
    <col min="14605" max="14605" width="18.33203125" style="54" customWidth="1"/>
    <col min="14606" max="14606" width="0.5" style="54" customWidth="1"/>
    <col min="14607" max="14607" width="100.83203125" style="54" customWidth="1"/>
    <col min="14608" max="14848" width="14" style="54"/>
    <col min="14849" max="14849" width="0.5" style="54" customWidth="1"/>
    <col min="14850" max="14850" width="5.6640625" style="54" customWidth="1"/>
    <col min="14851" max="14851" width="0.5" style="54" customWidth="1"/>
    <col min="14852" max="14852" width="5.6640625" style="54" customWidth="1"/>
    <col min="14853" max="14853" width="0.5" style="54" customWidth="1"/>
    <col min="14854" max="14854" width="7.33203125" style="54" customWidth="1"/>
    <col min="14855" max="14855" width="51.5" style="54" customWidth="1"/>
    <col min="14856" max="14856" width="0.5" style="54" customWidth="1"/>
    <col min="14857" max="14857" width="18.33203125" style="54" customWidth="1"/>
    <col min="14858" max="14858" width="0.5" style="54" customWidth="1"/>
    <col min="14859" max="14859" width="19.83203125" style="54" customWidth="1"/>
    <col min="14860" max="14860" width="0.5" style="54" customWidth="1"/>
    <col min="14861" max="14861" width="18.33203125" style="54" customWidth="1"/>
    <col min="14862" max="14862" width="0.5" style="54" customWidth="1"/>
    <col min="14863" max="14863" width="100.83203125" style="54" customWidth="1"/>
    <col min="14864" max="15104" width="14" style="54"/>
    <col min="15105" max="15105" width="0.5" style="54" customWidth="1"/>
    <col min="15106" max="15106" width="5.6640625" style="54" customWidth="1"/>
    <col min="15107" max="15107" width="0.5" style="54" customWidth="1"/>
    <col min="15108" max="15108" width="5.6640625" style="54" customWidth="1"/>
    <col min="15109" max="15109" width="0.5" style="54" customWidth="1"/>
    <col min="15110" max="15110" width="7.33203125" style="54" customWidth="1"/>
    <col min="15111" max="15111" width="51.5" style="54" customWidth="1"/>
    <col min="15112" max="15112" width="0.5" style="54" customWidth="1"/>
    <col min="15113" max="15113" width="18.33203125" style="54" customWidth="1"/>
    <col min="15114" max="15114" width="0.5" style="54" customWidth="1"/>
    <col min="15115" max="15115" width="19.83203125" style="54" customWidth="1"/>
    <col min="15116" max="15116" width="0.5" style="54" customWidth="1"/>
    <col min="15117" max="15117" width="18.33203125" style="54" customWidth="1"/>
    <col min="15118" max="15118" width="0.5" style="54" customWidth="1"/>
    <col min="15119" max="15119" width="100.83203125" style="54" customWidth="1"/>
    <col min="15120" max="15360" width="14" style="54"/>
    <col min="15361" max="15361" width="0.5" style="54" customWidth="1"/>
    <col min="15362" max="15362" width="5.6640625" style="54" customWidth="1"/>
    <col min="15363" max="15363" width="0.5" style="54" customWidth="1"/>
    <col min="15364" max="15364" width="5.6640625" style="54" customWidth="1"/>
    <col min="15365" max="15365" width="0.5" style="54" customWidth="1"/>
    <col min="15366" max="15366" width="7.33203125" style="54" customWidth="1"/>
    <col min="15367" max="15367" width="51.5" style="54" customWidth="1"/>
    <col min="15368" max="15368" width="0.5" style="54" customWidth="1"/>
    <col min="15369" max="15369" width="18.33203125" style="54" customWidth="1"/>
    <col min="15370" max="15370" width="0.5" style="54" customWidth="1"/>
    <col min="15371" max="15371" width="19.83203125" style="54" customWidth="1"/>
    <col min="15372" max="15372" width="0.5" style="54" customWidth="1"/>
    <col min="15373" max="15373" width="18.33203125" style="54" customWidth="1"/>
    <col min="15374" max="15374" width="0.5" style="54" customWidth="1"/>
    <col min="15375" max="15375" width="100.83203125" style="54" customWidth="1"/>
    <col min="15376" max="15616" width="14" style="54"/>
    <col min="15617" max="15617" width="0.5" style="54" customWidth="1"/>
    <col min="15618" max="15618" width="5.6640625" style="54" customWidth="1"/>
    <col min="15619" max="15619" width="0.5" style="54" customWidth="1"/>
    <col min="15620" max="15620" width="5.6640625" style="54" customWidth="1"/>
    <col min="15621" max="15621" width="0.5" style="54" customWidth="1"/>
    <col min="15622" max="15622" width="7.33203125" style="54" customWidth="1"/>
    <col min="15623" max="15623" width="51.5" style="54" customWidth="1"/>
    <col min="15624" max="15624" width="0.5" style="54" customWidth="1"/>
    <col min="15625" max="15625" width="18.33203125" style="54" customWidth="1"/>
    <col min="15626" max="15626" width="0.5" style="54" customWidth="1"/>
    <col min="15627" max="15627" width="19.83203125" style="54" customWidth="1"/>
    <col min="15628" max="15628" width="0.5" style="54" customWidth="1"/>
    <col min="15629" max="15629" width="18.33203125" style="54" customWidth="1"/>
    <col min="15630" max="15630" width="0.5" style="54" customWidth="1"/>
    <col min="15631" max="15631" width="100.83203125" style="54" customWidth="1"/>
    <col min="15632" max="15872" width="14" style="54"/>
    <col min="15873" max="15873" width="0.5" style="54" customWidth="1"/>
    <col min="15874" max="15874" width="5.6640625" style="54" customWidth="1"/>
    <col min="15875" max="15875" width="0.5" style="54" customWidth="1"/>
    <col min="15876" max="15876" width="5.6640625" style="54" customWidth="1"/>
    <col min="15877" max="15877" width="0.5" style="54" customWidth="1"/>
    <col min="15878" max="15878" width="7.33203125" style="54" customWidth="1"/>
    <col min="15879" max="15879" width="51.5" style="54" customWidth="1"/>
    <col min="15880" max="15880" width="0.5" style="54" customWidth="1"/>
    <col min="15881" max="15881" width="18.33203125" style="54" customWidth="1"/>
    <col min="15882" max="15882" width="0.5" style="54" customWidth="1"/>
    <col min="15883" max="15883" width="19.83203125" style="54" customWidth="1"/>
    <col min="15884" max="15884" width="0.5" style="54" customWidth="1"/>
    <col min="15885" max="15885" width="18.33203125" style="54" customWidth="1"/>
    <col min="15886" max="15886" width="0.5" style="54" customWidth="1"/>
    <col min="15887" max="15887" width="100.83203125" style="54" customWidth="1"/>
    <col min="15888" max="16128" width="14" style="54"/>
    <col min="16129" max="16129" width="0.5" style="54" customWidth="1"/>
    <col min="16130" max="16130" width="5.6640625" style="54" customWidth="1"/>
    <col min="16131" max="16131" width="0.5" style="54" customWidth="1"/>
    <col min="16132" max="16132" width="5.6640625" style="54" customWidth="1"/>
    <col min="16133" max="16133" width="0.5" style="54" customWidth="1"/>
    <col min="16134" max="16134" width="7.33203125" style="54" customWidth="1"/>
    <col min="16135" max="16135" width="51.5" style="54" customWidth="1"/>
    <col min="16136" max="16136" width="0.5" style="54" customWidth="1"/>
    <col min="16137" max="16137" width="18.33203125" style="54" customWidth="1"/>
    <col min="16138" max="16138" width="0.5" style="54" customWidth="1"/>
    <col min="16139" max="16139" width="19.83203125" style="54" customWidth="1"/>
    <col min="16140" max="16140" width="0.5" style="54" customWidth="1"/>
    <col min="16141" max="16141" width="18.33203125" style="54" customWidth="1"/>
    <col min="16142" max="16142" width="0.5" style="54" customWidth="1"/>
    <col min="16143" max="16143" width="100.83203125" style="54" customWidth="1"/>
    <col min="16144" max="16384" width="14" style="54"/>
  </cols>
  <sheetData>
    <row r="1" spans="1:15" ht="22.15" customHeight="1" x14ac:dyDescent="0.2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9.9499999999999993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5"/>
    </row>
    <row r="3" spans="1:15" ht="2.4500000000000002" customHeight="1" x14ac:dyDescent="0.2">
      <c r="A3" s="56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5"/>
    </row>
    <row r="4" spans="1:15" ht="20.100000000000001" customHeight="1" x14ac:dyDescent="0.2">
      <c r="A4" s="53"/>
      <c r="B4" s="57" t="s">
        <v>10</v>
      </c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3"/>
      <c r="O4" s="55"/>
    </row>
    <row r="5" spans="1:15" ht="20.100000000000001" customHeight="1" x14ac:dyDescent="0.2">
      <c r="A5" s="27"/>
      <c r="D5" s="58"/>
      <c r="E5" s="58"/>
      <c r="F5" s="58"/>
      <c r="G5" s="58"/>
      <c r="H5" s="58"/>
      <c r="I5" s="58"/>
      <c r="J5" s="58"/>
      <c r="K5" s="58"/>
      <c r="L5" s="58"/>
      <c r="M5" s="58"/>
      <c r="N5" s="27"/>
      <c r="O5" s="55"/>
    </row>
    <row r="6" spans="1:15" ht="20.100000000000001" customHeight="1" x14ac:dyDescent="0.2">
      <c r="A6" s="27"/>
      <c r="D6" s="58"/>
      <c r="E6" s="58"/>
      <c r="F6" s="58"/>
      <c r="G6" s="58"/>
      <c r="H6" s="58"/>
      <c r="I6" s="58"/>
      <c r="J6" s="58"/>
      <c r="K6" s="58"/>
      <c r="L6" s="58"/>
      <c r="M6" s="58"/>
      <c r="N6" s="27"/>
      <c r="O6" s="55"/>
    </row>
    <row r="7" spans="1:15" ht="20.100000000000001" customHeight="1" x14ac:dyDescent="0.2">
      <c r="A7" s="27"/>
      <c r="D7" s="58"/>
      <c r="E7" s="58"/>
      <c r="F7" s="58"/>
      <c r="G7" s="58"/>
      <c r="H7" s="58"/>
      <c r="I7" s="58"/>
      <c r="J7" s="58"/>
      <c r="K7" s="58"/>
      <c r="L7" s="58"/>
      <c r="M7" s="58"/>
      <c r="N7" s="27"/>
      <c r="O7" s="55"/>
    </row>
    <row r="8" spans="1:15" ht="20.100000000000001" customHeight="1" x14ac:dyDescent="0.2">
      <c r="A8" s="27"/>
      <c r="D8" s="58"/>
      <c r="E8" s="58"/>
      <c r="F8" s="58"/>
      <c r="G8" s="58"/>
      <c r="H8" s="58"/>
      <c r="I8" s="58"/>
      <c r="J8" s="58"/>
      <c r="K8" s="58"/>
      <c r="L8" s="58"/>
      <c r="M8" s="58"/>
      <c r="N8" s="27"/>
      <c r="O8" s="55"/>
    </row>
    <row r="9" spans="1:15" ht="2.4500000000000002" customHeight="1" x14ac:dyDescent="0.2">
      <c r="A9" s="27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27"/>
      <c r="O9" s="55"/>
    </row>
    <row r="10" spans="1:15" ht="9.9499999999999993" customHeight="1" x14ac:dyDescent="0.2">
      <c r="A10" s="27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27"/>
      <c r="O10" s="55"/>
    </row>
    <row r="11" spans="1:15" ht="2.4500000000000002" customHeight="1" x14ac:dyDescent="0.2">
      <c r="A11" s="27"/>
      <c r="B11" s="53"/>
      <c r="C11" s="5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55"/>
    </row>
    <row r="12" spans="1:15" ht="18.95" customHeight="1" x14ac:dyDescent="0.2">
      <c r="A12" s="27"/>
      <c r="B12" s="59" t="s">
        <v>35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27"/>
      <c r="O12" s="55"/>
    </row>
    <row r="13" spans="1:15" ht="18.95" customHeight="1" x14ac:dyDescent="0.2">
      <c r="A13" s="27"/>
      <c r="B13" s="59" t="s">
        <v>36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27"/>
      <c r="O13" s="55"/>
    </row>
    <row r="14" spans="1:15" ht="18.95" customHeight="1" x14ac:dyDescent="0.2">
      <c r="A14" s="27"/>
      <c r="B14" s="59" t="s">
        <v>37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7"/>
      <c r="O14" s="55"/>
    </row>
    <row r="15" spans="1:15" ht="2.4500000000000002" customHeight="1" x14ac:dyDescent="0.2">
      <c r="A15" s="27"/>
      <c r="B15" s="5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7"/>
      <c r="O15" s="55"/>
    </row>
    <row r="16" spans="1:15" ht="18.95" customHeight="1" x14ac:dyDescent="0.2">
      <c r="A16" s="27"/>
      <c r="B16" s="37"/>
      <c r="C16" s="37"/>
      <c r="D16" s="37"/>
      <c r="E16" s="37"/>
      <c r="F16" s="31"/>
      <c r="G16" s="31"/>
      <c r="H16" s="37"/>
      <c r="I16" s="7" t="s">
        <v>38</v>
      </c>
      <c r="J16" s="37"/>
      <c r="K16" s="7"/>
      <c r="L16" s="37"/>
      <c r="M16" s="7"/>
      <c r="N16" s="27"/>
      <c r="O16" s="55"/>
    </row>
    <row r="17" spans="1:15" ht="18.95" customHeight="1" x14ac:dyDescent="0.2">
      <c r="A17" s="27"/>
      <c r="B17" s="37"/>
      <c r="C17" s="37"/>
      <c r="D17" s="37"/>
      <c r="E17" s="37"/>
      <c r="F17" s="31"/>
      <c r="G17" s="31"/>
      <c r="H17" s="37"/>
      <c r="I17" s="7" t="s">
        <v>39</v>
      </c>
      <c r="J17" s="37"/>
      <c r="K17" s="61">
        <v>0.12</v>
      </c>
      <c r="L17" s="37"/>
      <c r="M17" s="7" t="s">
        <v>40</v>
      </c>
      <c r="N17" s="27"/>
      <c r="O17" s="55"/>
    </row>
    <row r="18" spans="1:15" ht="18.95" customHeight="1" x14ac:dyDescent="0.2">
      <c r="A18" s="27"/>
      <c r="B18" s="37" t="s">
        <v>41</v>
      </c>
      <c r="C18" s="37"/>
      <c r="D18" s="37"/>
      <c r="E18" s="37"/>
      <c r="F18" s="31"/>
      <c r="G18" s="31"/>
      <c r="H18" s="37"/>
      <c r="I18" s="7" t="s">
        <v>42</v>
      </c>
      <c r="J18" s="37"/>
      <c r="K18" s="7" t="s">
        <v>43</v>
      </c>
      <c r="L18" s="37"/>
      <c r="M18" s="7" t="s">
        <v>44</v>
      </c>
      <c r="N18" s="27"/>
      <c r="O18" s="55"/>
    </row>
    <row r="19" spans="1:15" ht="2.4500000000000002" customHeight="1" x14ac:dyDescent="0.2">
      <c r="A19" s="27"/>
      <c r="B19" s="46"/>
      <c r="C19" s="46"/>
      <c r="D19" s="46"/>
      <c r="E19" s="37"/>
      <c r="F19" s="31"/>
      <c r="G19" s="31"/>
      <c r="H19" s="37"/>
      <c r="I19" s="10"/>
      <c r="J19" s="37"/>
      <c r="K19" s="10"/>
      <c r="L19" s="37"/>
      <c r="M19" s="10"/>
      <c r="N19" s="27"/>
      <c r="O19" s="55"/>
    </row>
    <row r="20" spans="1:15" ht="22.15" customHeight="1" x14ac:dyDescent="0.2">
      <c r="A20" s="27"/>
      <c r="B20" s="37">
        <v>1</v>
      </c>
      <c r="C20" s="37"/>
      <c r="D20" s="37"/>
      <c r="E20" s="7"/>
      <c r="F20" s="31"/>
      <c r="G20" s="31"/>
      <c r="I20" s="62">
        <v>0</v>
      </c>
      <c r="K20" s="63">
        <v>0.89300000000000002</v>
      </c>
      <c r="M20" s="64">
        <f t="shared" ref="M20:M25" si="0">SUM(I20*K20)</f>
        <v>0</v>
      </c>
      <c r="N20" s="27"/>
      <c r="O20" s="55"/>
    </row>
    <row r="21" spans="1:15" ht="22.15" customHeight="1" x14ac:dyDescent="0.2">
      <c r="A21" s="27"/>
      <c r="B21" s="37">
        <v>2</v>
      </c>
      <c r="C21" s="37"/>
      <c r="D21" s="37"/>
      <c r="E21" s="7"/>
      <c r="F21" s="31"/>
      <c r="G21" s="31"/>
      <c r="I21" s="65">
        <v>0</v>
      </c>
      <c r="K21" s="63">
        <v>0.79700000000000004</v>
      </c>
      <c r="M21" s="66">
        <f t="shared" si="0"/>
        <v>0</v>
      </c>
      <c r="N21" s="27"/>
      <c r="O21" s="55"/>
    </row>
    <row r="22" spans="1:15" ht="22.15" customHeight="1" x14ac:dyDescent="0.2">
      <c r="A22" s="27"/>
      <c r="B22" s="37">
        <v>3</v>
      </c>
      <c r="C22" s="37"/>
      <c r="D22" s="37"/>
      <c r="E22" s="7"/>
      <c r="F22" s="31"/>
      <c r="G22" s="31"/>
      <c r="I22" s="65">
        <v>0</v>
      </c>
      <c r="K22" s="63">
        <v>0.71199999999999997</v>
      </c>
      <c r="M22" s="66">
        <f t="shared" si="0"/>
        <v>0</v>
      </c>
      <c r="N22" s="27"/>
      <c r="O22" s="55"/>
    </row>
    <row r="23" spans="1:15" ht="22.15" customHeight="1" x14ac:dyDescent="0.2">
      <c r="A23" s="27"/>
      <c r="B23" s="37">
        <v>4</v>
      </c>
      <c r="C23" s="37"/>
      <c r="D23" s="37"/>
      <c r="E23" s="7"/>
      <c r="F23" s="31"/>
      <c r="G23" s="31"/>
      <c r="I23" s="65">
        <v>0</v>
      </c>
      <c r="K23" s="63">
        <v>0.63600000000000001</v>
      </c>
      <c r="M23" s="66">
        <f t="shared" si="0"/>
        <v>0</v>
      </c>
      <c r="N23" s="27"/>
      <c r="O23" s="55"/>
    </row>
    <row r="24" spans="1:15" ht="22.15" customHeight="1" x14ac:dyDescent="0.2">
      <c r="A24" s="27"/>
      <c r="B24" s="37">
        <v>5</v>
      </c>
      <c r="C24" s="37"/>
      <c r="D24" s="37"/>
      <c r="E24" s="7"/>
      <c r="F24" s="31"/>
      <c r="G24" s="31"/>
      <c r="I24" s="65">
        <v>0</v>
      </c>
      <c r="K24" s="63">
        <v>0.56699999999999995</v>
      </c>
      <c r="M24" s="66">
        <f t="shared" si="0"/>
        <v>0</v>
      </c>
      <c r="N24" s="27"/>
      <c r="O24" s="55"/>
    </row>
    <row r="25" spans="1:15" ht="22.15" customHeight="1" x14ac:dyDescent="0.2">
      <c r="A25" s="27"/>
      <c r="B25" s="37">
        <v>5</v>
      </c>
      <c r="C25" s="37"/>
      <c r="D25" s="37"/>
      <c r="E25" s="7"/>
      <c r="F25" s="31" t="s">
        <v>45</v>
      </c>
      <c r="G25" s="31"/>
      <c r="I25" s="67">
        <v>0</v>
      </c>
      <c r="K25" s="63">
        <v>0.56699999999999995</v>
      </c>
      <c r="M25" s="68">
        <f t="shared" si="0"/>
        <v>0</v>
      </c>
      <c r="N25" s="27"/>
      <c r="O25" s="55"/>
    </row>
    <row r="26" spans="1:15" ht="24.95" customHeight="1" x14ac:dyDescent="0.2">
      <c r="A26" s="27"/>
      <c r="B26" s="37" t="s">
        <v>46</v>
      </c>
      <c r="C26" s="37"/>
      <c r="D26" s="37"/>
      <c r="E26" s="7"/>
      <c r="F26" s="31"/>
      <c r="G26" s="31"/>
      <c r="I26" s="69"/>
      <c r="J26" s="70"/>
      <c r="K26" s="70"/>
      <c r="L26" s="70"/>
      <c r="M26" s="71">
        <f>ROUNDUP(SUM(M20:M25),0.2)</f>
        <v>0</v>
      </c>
      <c r="N26" s="27"/>
      <c r="O26" s="55"/>
    </row>
    <row r="27" spans="1:15" ht="2.4500000000000002" customHeight="1" x14ac:dyDescent="0.2">
      <c r="A27" s="27"/>
      <c r="B27" s="37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27"/>
      <c r="O27" s="55"/>
    </row>
    <row r="28" spans="1:15" ht="9.9499999999999993" customHeight="1" x14ac:dyDescent="0.2">
      <c r="A28" s="27"/>
      <c r="B28" s="3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27"/>
      <c r="O28" s="55"/>
    </row>
    <row r="29" spans="1:15" ht="2.4500000000000002" customHeight="1" x14ac:dyDescent="0.2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7"/>
      <c r="O29" s="55"/>
    </row>
    <row r="30" spans="1:15" ht="22.15" customHeight="1" x14ac:dyDescent="0.2">
      <c r="A30" s="27"/>
      <c r="B30" s="31" t="s">
        <v>47</v>
      </c>
      <c r="C30" s="31"/>
      <c r="D30" s="31"/>
      <c r="E30" s="31"/>
      <c r="F30" s="31"/>
      <c r="G30" s="31"/>
      <c r="H30" s="31"/>
      <c r="I30" s="31"/>
      <c r="M30" s="73">
        <f>M26</f>
        <v>0</v>
      </c>
      <c r="N30" s="27"/>
      <c r="O30" s="55"/>
    </row>
    <row r="31" spans="1:15" ht="22.15" customHeight="1" x14ac:dyDescent="0.2">
      <c r="A31" s="27"/>
      <c r="B31" s="31" t="s">
        <v>48</v>
      </c>
      <c r="C31" s="31"/>
      <c r="D31" s="31"/>
      <c r="E31" s="31"/>
      <c r="F31" s="31"/>
      <c r="G31" s="31"/>
      <c r="H31" s="31"/>
      <c r="I31" s="31"/>
      <c r="N31" s="27"/>
      <c r="O31" s="55"/>
    </row>
    <row r="32" spans="1:15" ht="22.15" customHeight="1" x14ac:dyDescent="0.2">
      <c r="A32" s="27"/>
      <c r="B32" s="8"/>
      <c r="C32" s="31" t="s">
        <v>49</v>
      </c>
      <c r="D32" s="31"/>
      <c r="E32" s="31"/>
      <c r="F32" s="31"/>
      <c r="G32" s="31"/>
      <c r="H32" s="31"/>
      <c r="I32" s="31"/>
      <c r="K32" s="74">
        <v>0</v>
      </c>
      <c r="N32" s="27"/>
      <c r="O32" s="55"/>
    </row>
    <row r="33" spans="1:15" ht="22.15" customHeight="1" x14ac:dyDescent="0.2">
      <c r="A33" s="27"/>
      <c r="B33" s="8"/>
      <c r="C33" s="31" t="s">
        <v>50</v>
      </c>
      <c r="D33" s="31"/>
      <c r="E33" s="31"/>
      <c r="F33" s="31"/>
      <c r="G33" s="31"/>
      <c r="H33" s="31"/>
      <c r="I33" s="31"/>
      <c r="N33" s="27"/>
      <c r="O33" s="55"/>
    </row>
    <row r="34" spans="1:15" ht="22.15" customHeight="1" x14ac:dyDescent="0.2">
      <c r="A34" s="27"/>
      <c r="B34" s="8"/>
      <c r="C34" s="75" t="s">
        <v>51</v>
      </c>
      <c r="D34" s="75"/>
      <c r="E34" s="75"/>
      <c r="F34" s="75"/>
      <c r="G34" s="75"/>
      <c r="H34" s="75"/>
      <c r="I34" s="75"/>
      <c r="K34" s="76">
        <v>0</v>
      </c>
      <c r="N34" s="27"/>
      <c r="O34" s="55"/>
    </row>
    <row r="35" spans="1:15" ht="22.15" customHeight="1" x14ac:dyDescent="0.2">
      <c r="A35" s="27"/>
      <c r="B35" s="8"/>
      <c r="C35" s="31" t="s">
        <v>48</v>
      </c>
      <c r="D35" s="31"/>
      <c r="E35" s="31"/>
      <c r="F35" s="31"/>
      <c r="G35" s="31"/>
      <c r="H35" s="31"/>
      <c r="I35" s="31"/>
      <c r="M35" s="77">
        <f>-SUM(K32-K34)</f>
        <v>0</v>
      </c>
      <c r="N35" s="27"/>
      <c r="O35" s="55"/>
    </row>
    <row r="36" spans="1:15" ht="24.95" customHeight="1" x14ac:dyDescent="0.2">
      <c r="A36" s="27"/>
      <c r="B36" s="31" t="s">
        <v>52</v>
      </c>
      <c r="C36" s="31"/>
      <c r="D36" s="27"/>
      <c r="E36" s="27"/>
      <c r="F36" s="27"/>
      <c r="G36" s="27"/>
      <c r="H36" s="27"/>
      <c r="I36" s="27"/>
      <c r="M36" s="78">
        <f>SUM(M30+M35)</f>
        <v>0</v>
      </c>
      <c r="N36" s="27"/>
      <c r="O36" s="55"/>
    </row>
    <row r="37" spans="1:15" ht="2.4500000000000002" customHeight="1" x14ac:dyDescent="0.2">
      <c r="A37" s="27"/>
      <c r="B37" s="3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27"/>
      <c r="O37" s="55"/>
    </row>
    <row r="38" spans="1:15" ht="9.9499999999999993" customHeight="1" x14ac:dyDescent="0.2">
      <c r="A38" s="27"/>
      <c r="B38" s="3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27"/>
      <c r="O38" s="55"/>
    </row>
    <row r="39" spans="1:15" ht="2.4500000000000002" customHeight="1" x14ac:dyDescent="0.2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  <c r="O39" s="55"/>
    </row>
    <row r="40" spans="1:15" ht="20.100000000000001" customHeight="1" x14ac:dyDescent="0.2">
      <c r="A40" s="27"/>
      <c r="B40" s="36" t="s">
        <v>53</v>
      </c>
      <c r="C40" s="36"/>
      <c r="D40" s="31" t="s">
        <v>54</v>
      </c>
      <c r="E40" s="31"/>
      <c r="F40" s="31"/>
      <c r="G40" s="31"/>
      <c r="H40" s="31"/>
      <c r="I40" s="31"/>
      <c r="J40" s="31"/>
      <c r="K40" s="31"/>
      <c r="L40" s="31"/>
      <c r="M40" s="31"/>
      <c r="N40" s="27"/>
      <c r="O40" s="55"/>
    </row>
    <row r="41" spans="1:15" ht="2.4500000000000002" customHeight="1" x14ac:dyDescent="0.2">
      <c r="A41" s="27"/>
      <c r="B41" s="3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55"/>
    </row>
    <row r="42" spans="1:15" ht="9.9499999999999993" customHeight="1" x14ac:dyDescent="0.2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  <c r="O42" s="55"/>
    </row>
    <row r="43" spans="1:15" ht="2.4500000000000002" customHeight="1" x14ac:dyDescent="0.2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  <c r="O43" s="55"/>
    </row>
    <row r="44" spans="1:15" ht="20.100000000000001" customHeight="1" x14ac:dyDescent="0.2">
      <c r="A44" s="27"/>
      <c r="B44" s="57" t="s">
        <v>9</v>
      </c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27"/>
      <c r="O44" s="55"/>
    </row>
    <row r="45" spans="1:15" ht="20.100000000000001" customHeight="1" x14ac:dyDescent="0.2">
      <c r="A45" s="2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7"/>
      <c r="O45" s="55"/>
    </row>
    <row r="46" spans="1:15" ht="20.100000000000001" customHeight="1" x14ac:dyDescent="0.2">
      <c r="A46" s="2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7"/>
      <c r="O46" s="55"/>
    </row>
    <row r="47" spans="1:15" ht="2.65" customHeight="1" x14ac:dyDescent="0.2">
      <c r="A47" s="5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55"/>
    </row>
    <row r="48" spans="1:15" ht="18" customHeight="1" x14ac:dyDescent="0.2">
      <c r="A48" s="5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55"/>
    </row>
    <row r="49" spans="1:15" ht="22.1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5"/>
    </row>
    <row r="50" spans="1:15" ht="22.1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5"/>
    </row>
    <row r="51" spans="1:15" ht="22.1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55"/>
    </row>
    <row r="52" spans="1:15" ht="22.1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55"/>
    </row>
    <row r="53" spans="1:15" ht="22.15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55"/>
    </row>
    <row r="54" spans="1:15" ht="2.4500000000000002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55"/>
    </row>
    <row r="55" spans="1:15" ht="9.9499999999999993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55"/>
    </row>
    <row r="56" spans="1:15" ht="22.15" customHeigh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55"/>
    </row>
    <row r="57" spans="1:15" ht="22.1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55"/>
    </row>
    <row r="58" spans="1:15" ht="22.15" customHeight="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55"/>
    </row>
    <row r="59" spans="1:15" ht="22.15" customHeight="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55"/>
    </row>
    <row r="60" spans="1:15" ht="22.15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22.15" customHeight="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22.15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22.1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22.15" customHeight="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22.15" customHeight="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22.15" customHeight="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22.15" customHeight="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22.15" customHeight="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22.15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22.15" customHeight="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22.15" customHeigh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</sheetData>
  <mergeCells count="64">
    <mergeCell ref="A48:N73"/>
    <mergeCell ref="B42:M42"/>
    <mergeCell ref="B43:M43"/>
    <mergeCell ref="D44:M44"/>
    <mergeCell ref="D45:M45"/>
    <mergeCell ref="D46:M46"/>
    <mergeCell ref="A47:N47"/>
    <mergeCell ref="B37:M37"/>
    <mergeCell ref="B38:M38"/>
    <mergeCell ref="B39:M39"/>
    <mergeCell ref="B40:C40"/>
    <mergeCell ref="D40:M40"/>
    <mergeCell ref="B41:M41"/>
    <mergeCell ref="B31:I31"/>
    <mergeCell ref="C32:I32"/>
    <mergeCell ref="C33:I33"/>
    <mergeCell ref="C34:I34"/>
    <mergeCell ref="C35:I35"/>
    <mergeCell ref="B36:I36"/>
    <mergeCell ref="B26:D26"/>
    <mergeCell ref="F26:G26"/>
    <mergeCell ref="B27:M27"/>
    <mergeCell ref="B28:M28"/>
    <mergeCell ref="B29:M29"/>
    <mergeCell ref="B30:I30"/>
    <mergeCell ref="B23:D23"/>
    <mergeCell ref="F23:G23"/>
    <mergeCell ref="B24:D24"/>
    <mergeCell ref="F24:G24"/>
    <mergeCell ref="B25:D25"/>
    <mergeCell ref="F25:G25"/>
    <mergeCell ref="B19:D19"/>
    <mergeCell ref="B20:D20"/>
    <mergeCell ref="F20:G20"/>
    <mergeCell ref="B21:D21"/>
    <mergeCell ref="F21:G21"/>
    <mergeCell ref="B22:D22"/>
    <mergeCell ref="F22:G22"/>
    <mergeCell ref="B14:M14"/>
    <mergeCell ref="B15:M15"/>
    <mergeCell ref="B16:D16"/>
    <mergeCell ref="E16:E19"/>
    <mergeCell ref="F16:G19"/>
    <mergeCell ref="H16:H19"/>
    <mergeCell ref="J16:J19"/>
    <mergeCell ref="L16:L19"/>
    <mergeCell ref="B17:D17"/>
    <mergeCell ref="B18:D18"/>
    <mergeCell ref="D8:M8"/>
    <mergeCell ref="B9:M9"/>
    <mergeCell ref="B10:M10"/>
    <mergeCell ref="B11:M11"/>
    <mergeCell ref="B12:M12"/>
    <mergeCell ref="B13:M13"/>
    <mergeCell ref="A1:N1"/>
    <mergeCell ref="O1:O73"/>
    <mergeCell ref="A2:N2"/>
    <mergeCell ref="A3:N3"/>
    <mergeCell ref="A4:A46"/>
    <mergeCell ref="D4:M4"/>
    <mergeCell ref="N4:N46"/>
    <mergeCell ref="D5:M5"/>
    <mergeCell ref="D6:M6"/>
    <mergeCell ref="D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3" sqref="A3:Y9"/>
    </sheetView>
  </sheetViews>
  <sheetFormatPr defaultRowHeight="11.25" x14ac:dyDescent="0.2"/>
  <cols>
    <col min="1" max="16384" width="9.33203125" style="49"/>
  </cols>
  <sheetData>
    <row r="1" spans="1:13" ht="14.25" x14ac:dyDescent="0.2">
      <c r="A1" s="48"/>
    </row>
    <row r="2" spans="1:13" x14ac:dyDescent="0.2">
      <c r="A2" s="80"/>
    </row>
    <row r="3" spans="1:13" ht="14.25" x14ac:dyDescent="0.2">
      <c r="A3" s="48" t="s">
        <v>55</v>
      </c>
    </row>
    <row r="5" spans="1:13" ht="18" x14ac:dyDescent="0.25">
      <c r="A5" s="81" t="s">
        <v>56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8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" x14ac:dyDescent="0.25">
      <c r="A7" s="81" t="s">
        <v>57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ht="18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8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Part 1</vt:lpstr>
      <vt:lpstr>Sheet1</vt:lpstr>
      <vt:lpstr>Part 2 Ex</vt:lpstr>
      <vt:lpstr>Sheet3</vt:lpstr>
      <vt:lpstr>'Part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Erickson</dc:creator>
  <cp:lastModifiedBy>Liza</cp:lastModifiedBy>
  <cp:lastPrinted>2010-09-29T01:39:11Z</cp:lastPrinted>
  <dcterms:created xsi:type="dcterms:W3CDTF">1997-10-03T16:33:59Z</dcterms:created>
  <dcterms:modified xsi:type="dcterms:W3CDTF">2013-04-27T22:02:30Z</dcterms:modified>
</cp:coreProperties>
</file>