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7235" windowHeight="11565"/>
  </bookViews>
  <sheets>
    <sheet name="Target Data" sheetId="1" r:id="rId1"/>
  </sheets>
  <definedNames>
    <definedName name="_xlnm.Print_Area" localSheetId="0">'Target Data'!$B$4:$N$28</definedName>
  </definedNames>
  <calcPr calcId="125725"/>
</workbook>
</file>

<file path=xl/calcChain.xml><?xml version="1.0" encoding="utf-8"?>
<calcChain xmlns="http://schemas.openxmlformats.org/spreadsheetml/2006/main">
  <c r="D30" i="1"/>
  <c r="E30"/>
  <c r="F30"/>
  <c r="G30"/>
  <c r="C30"/>
  <c r="K6" l="1"/>
  <c r="L6"/>
  <c r="M6"/>
  <c r="N6"/>
  <c r="K7"/>
  <c r="L7"/>
  <c r="M7"/>
  <c r="N7"/>
  <c r="K8"/>
  <c r="L8"/>
  <c r="M8"/>
  <c r="N8"/>
  <c r="K9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K28"/>
  <c r="L28"/>
  <c r="M28"/>
  <c r="N28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</calcChain>
</file>

<file path=xl/sharedStrings.xml><?xml version="1.0" encoding="utf-8"?>
<sst xmlns="http://schemas.openxmlformats.org/spreadsheetml/2006/main" count="16" uniqueCount="10">
  <si>
    <t>Year</t>
  </si>
  <si>
    <t>Q</t>
  </si>
  <si>
    <t>Price</t>
  </si>
  <si>
    <t>Per Cap Inc.</t>
  </si>
  <si>
    <t>Pa</t>
  </si>
  <si>
    <t>Pb</t>
  </si>
  <si>
    <t xml:space="preserve">Linear </t>
  </si>
  <si>
    <t>Log Linear</t>
  </si>
  <si>
    <t>Average</t>
  </si>
  <si>
    <t>Target Data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</si>
</sst>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sz val="12"/>
      <name val="Courier New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3" fontId="3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>
      <selection activeCell="B5" sqref="B5"/>
    </sheetView>
  </sheetViews>
  <sheetFormatPr defaultRowHeight="15"/>
  <cols>
    <col min="8" max="8" width="4" customWidth="1"/>
  </cols>
  <sheetData>
    <row r="1" spans="2:14" s="1" customFormat="1"/>
    <row r="2" spans="2:14" s="1" customFormat="1"/>
    <row r="3" spans="2:14" ht="15.75" thickBot="1">
      <c r="B3" s="5" t="s">
        <v>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thickTop="1" thickBot="1">
      <c r="B4" s="6" t="s">
        <v>6</v>
      </c>
      <c r="C4" s="7"/>
      <c r="D4" s="7"/>
      <c r="E4" s="7"/>
      <c r="F4" s="7"/>
      <c r="G4" s="8"/>
      <c r="H4" s="9"/>
      <c r="I4" s="10" t="s">
        <v>7</v>
      </c>
      <c r="J4" s="11"/>
      <c r="K4" s="11"/>
      <c r="L4" s="11"/>
      <c r="M4" s="11"/>
      <c r="N4" s="12"/>
    </row>
    <row r="5" spans="2:14" ht="31.5" thickTop="1" thickBot="1"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/>
      <c r="I5" s="15" t="s">
        <v>0</v>
      </c>
      <c r="J5" s="16" t="s">
        <v>1</v>
      </c>
      <c r="K5" s="16" t="s">
        <v>2</v>
      </c>
      <c r="L5" s="16" t="s">
        <v>3</v>
      </c>
      <c r="M5" s="16" t="s">
        <v>4</v>
      </c>
      <c r="N5" s="17" t="s">
        <v>5</v>
      </c>
    </row>
    <row r="6" spans="2:14" ht="15.75" thickTop="1">
      <c r="B6" s="2">
        <v>1989</v>
      </c>
      <c r="C6" s="2">
        <v>27.8</v>
      </c>
      <c r="D6" s="3">
        <v>84.4</v>
      </c>
      <c r="E6" s="2">
        <v>655.9</v>
      </c>
      <c r="F6" s="3">
        <v>101.4</v>
      </c>
      <c r="G6" s="3">
        <v>156.6</v>
      </c>
      <c r="H6" s="2"/>
      <c r="I6" s="2">
        <v>1989</v>
      </c>
      <c r="J6" s="2">
        <f t="shared" ref="J6:J28" si="0">LN(C6)</f>
        <v>3.3250360206965914</v>
      </c>
      <c r="K6" s="2">
        <f t="shared" ref="K6:K28" si="1">LN(D6)</f>
        <v>4.4355674016019115</v>
      </c>
      <c r="L6" s="2">
        <f t="shared" ref="L6:L28" si="2">LN(E6)</f>
        <v>6.4860083382996896</v>
      </c>
      <c r="M6" s="2">
        <f t="shared" ref="M6:N21" si="3">LN(F6)</f>
        <v>4.619073091157083</v>
      </c>
      <c r="N6" s="2">
        <f t="shared" si="3"/>
        <v>5.0536947835567023</v>
      </c>
    </row>
    <row r="7" spans="2:14">
      <c r="B7" s="2">
        <v>1990</v>
      </c>
      <c r="C7" s="2">
        <v>29.9</v>
      </c>
      <c r="D7" s="3">
        <v>76.2</v>
      </c>
      <c r="E7" s="2">
        <v>681.9</v>
      </c>
      <c r="F7" s="3">
        <v>104</v>
      </c>
      <c r="G7" s="3">
        <v>158.4</v>
      </c>
      <c r="H7" s="2"/>
      <c r="I7" s="2">
        <v>1990</v>
      </c>
      <c r="J7" s="2">
        <f t="shared" si="0"/>
        <v>3.3978584803966405</v>
      </c>
      <c r="K7" s="2">
        <f t="shared" si="1"/>
        <v>4.3333614626926007</v>
      </c>
      <c r="L7" s="2">
        <f t="shared" si="2"/>
        <v>6.524883019526607</v>
      </c>
      <c r="M7" s="2">
        <f t="shared" si="3"/>
        <v>4.6443908991413725</v>
      </c>
      <c r="N7" s="2">
        <f t="shared" si="3"/>
        <v>5.0651234793803255</v>
      </c>
    </row>
    <row r="8" spans="2:14">
      <c r="B8" s="2">
        <v>1991</v>
      </c>
      <c r="C8" s="2">
        <v>29.8</v>
      </c>
      <c r="D8" s="3">
        <v>80.599999999999994</v>
      </c>
      <c r="E8" s="2">
        <v>724.7</v>
      </c>
      <c r="F8" s="3">
        <v>108</v>
      </c>
      <c r="G8" s="3">
        <v>158.4</v>
      </c>
      <c r="H8" s="2"/>
      <c r="I8" s="2">
        <v>1991</v>
      </c>
      <c r="J8" s="2">
        <f t="shared" si="0"/>
        <v>3.3945083935113587</v>
      </c>
      <c r="K8" s="2">
        <f t="shared" si="1"/>
        <v>4.389498649512583</v>
      </c>
      <c r="L8" s="2">
        <f t="shared" si="2"/>
        <v>6.5857577761152362</v>
      </c>
      <c r="M8" s="2">
        <f t="shared" si="3"/>
        <v>4.6821312271242199</v>
      </c>
      <c r="N8" s="2">
        <f t="shared" si="3"/>
        <v>5.0651234793803255</v>
      </c>
    </row>
    <row r="9" spans="2:14">
      <c r="B9" s="2">
        <v>1992</v>
      </c>
      <c r="C9" s="2">
        <v>30.8</v>
      </c>
      <c r="D9" s="3">
        <v>79</v>
      </c>
      <c r="E9" s="2">
        <v>758.5</v>
      </c>
      <c r="F9" s="3">
        <v>110.6</v>
      </c>
      <c r="G9" s="3">
        <v>158.4</v>
      </c>
      <c r="H9" s="2"/>
      <c r="I9" s="2">
        <v>1992</v>
      </c>
      <c r="J9" s="2">
        <f t="shared" si="0"/>
        <v>3.427514689979529</v>
      </c>
      <c r="K9" s="2">
        <f t="shared" si="1"/>
        <v>4.3694478524670215</v>
      </c>
      <c r="L9" s="2">
        <f t="shared" si="2"/>
        <v>6.6313427987885873</v>
      </c>
      <c r="M9" s="2">
        <f t="shared" si="3"/>
        <v>4.7059200890882344</v>
      </c>
      <c r="N9" s="2">
        <f t="shared" si="3"/>
        <v>5.0651234793803255</v>
      </c>
    </row>
    <row r="10" spans="2:14">
      <c r="B10" s="2">
        <v>1993</v>
      </c>
      <c r="C10" s="2">
        <v>31.2</v>
      </c>
      <c r="D10" s="3">
        <v>74.599999999999994</v>
      </c>
      <c r="E10" s="2">
        <v>813.3</v>
      </c>
      <c r="F10" s="3">
        <v>109.4</v>
      </c>
      <c r="G10" s="3">
        <v>154.80000000000001</v>
      </c>
      <c r="H10" s="2"/>
      <c r="I10" s="2">
        <v>1993</v>
      </c>
      <c r="J10" s="2">
        <f t="shared" si="0"/>
        <v>3.4404180948154366</v>
      </c>
      <c r="K10" s="2">
        <f t="shared" si="1"/>
        <v>4.3121405072097154</v>
      </c>
      <c r="L10" s="2">
        <f t="shared" si="2"/>
        <v>6.7011000451727298</v>
      </c>
      <c r="M10" s="2">
        <f t="shared" si="3"/>
        <v>4.6950108899878806</v>
      </c>
      <c r="N10" s="2">
        <f t="shared" si="3"/>
        <v>5.0421339611556268</v>
      </c>
    </row>
    <row r="11" spans="2:14">
      <c r="B11" s="2">
        <v>1994</v>
      </c>
      <c r="C11" s="2">
        <v>33.299999999999997</v>
      </c>
      <c r="D11" s="3">
        <v>76.2</v>
      </c>
      <c r="E11" s="2">
        <v>872.2</v>
      </c>
      <c r="F11" s="3">
        <v>127.4</v>
      </c>
      <c r="G11" s="3">
        <v>160.4</v>
      </c>
      <c r="H11" s="2"/>
      <c r="I11" s="2">
        <v>1994</v>
      </c>
      <c r="J11" s="2">
        <f t="shared" si="0"/>
        <v>3.505557396986398</v>
      </c>
      <c r="K11" s="2">
        <f t="shared" si="1"/>
        <v>4.3333614626926007</v>
      </c>
      <c r="L11" s="2">
        <f t="shared" si="2"/>
        <v>6.771018755408666</v>
      </c>
      <c r="M11" s="2">
        <f t="shared" si="3"/>
        <v>4.8473317431380627</v>
      </c>
      <c r="N11" s="2">
        <f t="shared" si="3"/>
        <v>5.0776706954324142</v>
      </c>
    </row>
    <row r="12" spans="2:14">
      <c r="B12" s="2">
        <v>1995</v>
      </c>
      <c r="C12" s="2">
        <v>35.6</v>
      </c>
      <c r="D12" s="3">
        <v>78.599999999999994</v>
      </c>
      <c r="E12" s="2">
        <v>924.5</v>
      </c>
      <c r="F12" s="3">
        <v>139.6</v>
      </c>
      <c r="G12" s="3">
        <v>160.80000000000001</v>
      </c>
      <c r="H12" s="2"/>
      <c r="I12" s="2">
        <v>1995</v>
      </c>
      <c r="J12" s="2">
        <f t="shared" si="0"/>
        <v>3.572345637857985</v>
      </c>
      <c r="K12" s="2">
        <f t="shared" si="1"/>
        <v>4.3643716994351607</v>
      </c>
      <c r="L12" s="2">
        <f t="shared" si="2"/>
        <v>6.8292530508271794</v>
      </c>
      <c r="M12" s="2">
        <f t="shared" si="3"/>
        <v>4.9387811903282719</v>
      </c>
      <c r="N12" s="2">
        <f t="shared" si="3"/>
        <v>5.080161356744866</v>
      </c>
    </row>
    <row r="13" spans="2:14">
      <c r="B13" s="2">
        <v>1996</v>
      </c>
      <c r="C13" s="2">
        <v>36.4</v>
      </c>
      <c r="D13" s="3">
        <v>75.599999999999994</v>
      </c>
      <c r="E13" s="2">
        <v>1030.5999999999999</v>
      </c>
      <c r="F13" s="3">
        <v>131.80000000000001</v>
      </c>
      <c r="G13" s="3">
        <v>167.8</v>
      </c>
      <c r="H13" s="2"/>
      <c r="I13" s="2">
        <v>1996</v>
      </c>
      <c r="J13" s="2">
        <f t="shared" si="0"/>
        <v>3.5945687746426951</v>
      </c>
      <c r="K13" s="2">
        <f t="shared" si="1"/>
        <v>4.3254562831854875</v>
      </c>
      <c r="L13" s="2">
        <f t="shared" si="2"/>
        <v>6.9378964358941237</v>
      </c>
      <c r="M13" s="2">
        <f t="shared" si="3"/>
        <v>4.8812856220684067</v>
      </c>
      <c r="N13" s="2">
        <f t="shared" si="3"/>
        <v>5.1227727940331063</v>
      </c>
    </row>
    <row r="14" spans="2:14">
      <c r="B14" s="2">
        <v>1997</v>
      </c>
      <c r="C14" s="2">
        <v>36.700000000000003</v>
      </c>
      <c r="D14" s="3">
        <v>76.8</v>
      </c>
      <c r="E14" s="2">
        <v>1099.5999999999999</v>
      </c>
      <c r="F14" s="3">
        <v>129</v>
      </c>
      <c r="G14" s="3">
        <v>171</v>
      </c>
      <c r="H14" s="2"/>
      <c r="I14" s="2">
        <v>1997</v>
      </c>
      <c r="J14" s="2">
        <f t="shared" si="0"/>
        <v>3.6027767550605247</v>
      </c>
      <c r="K14" s="2">
        <f t="shared" si="1"/>
        <v>4.3412046401536264</v>
      </c>
      <c r="L14" s="2">
        <f t="shared" si="2"/>
        <v>7.0027017562910903</v>
      </c>
      <c r="M14" s="2">
        <f t="shared" si="3"/>
        <v>4.8598124043616719</v>
      </c>
      <c r="N14" s="2">
        <f t="shared" si="3"/>
        <v>5.1416635565026603</v>
      </c>
    </row>
    <row r="15" spans="2:14">
      <c r="B15" s="2">
        <v>1998</v>
      </c>
      <c r="C15" s="2">
        <v>38.4</v>
      </c>
      <c r="D15" s="3">
        <v>80.2</v>
      </c>
      <c r="E15" s="2">
        <v>1184.4000000000001</v>
      </c>
      <c r="F15" s="3">
        <v>140</v>
      </c>
      <c r="G15" s="3">
        <v>187.4</v>
      </c>
      <c r="H15" s="2"/>
      <c r="I15" s="2">
        <v>1998</v>
      </c>
      <c r="J15" s="2">
        <f t="shared" si="0"/>
        <v>3.648057459593681</v>
      </c>
      <c r="K15" s="2">
        <f t="shared" si="1"/>
        <v>4.3845235148724688</v>
      </c>
      <c r="L15" s="2">
        <f t="shared" si="2"/>
        <v>7.0769915962274359</v>
      </c>
      <c r="M15" s="2">
        <f t="shared" si="3"/>
        <v>4.9416424226093039</v>
      </c>
      <c r="N15" s="2">
        <f t="shared" si="3"/>
        <v>5.2332453698043215</v>
      </c>
    </row>
    <row r="16" spans="2:14">
      <c r="B16" s="2">
        <v>1999</v>
      </c>
      <c r="C16" s="2">
        <v>40.4</v>
      </c>
      <c r="D16" s="3">
        <v>77.2</v>
      </c>
      <c r="E16" s="2">
        <v>1267.5</v>
      </c>
      <c r="F16" s="3">
        <v>146.4</v>
      </c>
      <c r="G16" s="3">
        <v>212.2</v>
      </c>
      <c r="H16" s="2"/>
      <c r="I16" s="2">
        <v>1999</v>
      </c>
      <c r="J16" s="2">
        <f t="shared" si="0"/>
        <v>3.6988297849671046</v>
      </c>
      <c r="K16" s="2">
        <f t="shared" si="1"/>
        <v>4.3463994570307305</v>
      </c>
      <c r="L16" s="2">
        <f t="shared" si="2"/>
        <v>7.1448017354653386</v>
      </c>
      <c r="M16" s="2">
        <f t="shared" si="3"/>
        <v>4.9863426015272116</v>
      </c>
      <c r="N16" s="2">
        <f t="shared" si="3"/>
        <v>5.3575292261798824</v>
      </c>
    </row>
    <row r="17" spans="2:14">
      <c r="B17" s="2">
        <v>2000</v>
      </c>
      <c r="C17" s="2">
        <v>40.299999999999997</v>
      </c>
      <c r="D17" s="3">
        <v>79.599999999999994</v>
      </c>
      <c r="E17" s="2">
        <v>1391.4</v>
      </c>
      <c r="F17" s="3">
        <v>135.6</v>
      </c>
      <c r="G17" s="3">
        <v>209.6</v>
      </c>
      <c r="H17" s="2"/>
      <c r="I17" s="2">
        <v>2000</v>
      </c>
      <c r="J17" s="2">
        <f t="shared" si="0"/>
        <v>3.6963514689526371</v>
      </c>
      <c r="K17" s="2">
        <f t="shared" si="1"/>
        <v>4.3770140928503372</v>
      </c>
      <c r="L17" s="2">
        <f t="shared" si="2"/>
        <v>7.238065713489541</v>
      </c>
      <c r="M17" s="2">
        <f t="shared" si="3"/>
        <v>4.9097093755062948</v>
      </c>
      <c r="N17" s="2">
        <f t="shared" si="3"/>
        <v>5.3452009524468869</v>
      </c>
    </row>
    <row r="18" spans="2:14">
      <c r="B18" s="2">
        <v>2001</v>
      </c>
      <c r="C18" s="2">
        <v>41.8</v>
      </c>
      <c r="D18" s="3">
        <v>79.400000000000006</v>
      </c>
      <c r="E18" s="2">
        <v>1504.1</v>
      </c>
      <c r="F18" s="3">
        <v>158.19999999999999</v>
      </c>
      <c r="G18" s="3">
        <v>228</v>
      </c>
      <c r="H18" s="2"/>
      <c r="I18" s="2">
        <v>2001</v>
      </c>
      <c r="J18" s="2">
        <f t="shared" si="0"/>
        <v>3.7328963395307104</v>
      </c>
      <c r="K18" s="2">
        <f t="shared" si="1"/>
        <v>4.3744983682530902</v>
      </c>
      <c r="L18" s="2">
        <f t="shared" si="2"/>
        <v>7.3159499916611672</v>
      </c>
      <c r="M18" s="2">
        <f t="shared" si="3"/>
        <v>5.0638600553335538</v>
      </c>
      <c r="N18" s="2">
        <f t="shared" si="3"/>
        <v>5.4293456289544411</v>
      </c>
    </row>
    <row r="19" spans="2:14">
      <c r="B19" s="2">
        <v>2002</v>
      </c>
      <c r="C19" s="2">
        <v>40.4</v>
      </c>
      <c r="D19" s="3">
        <v>104.2</v>
      </c>
      <c r="E19" s="2">
        <v>1536.3</v>
      </c>
      <c r="F19" s="3">
        <v>190.8</v>
      </c>
      <c r="G19" s="3">
        <v>248.2</v>
      </c>
      <c r="H19" s="2"/>
      <c r="I19" s="2">
        <v>2002</v>
      </c>
      <c r="J19" s="2">
        <f t="shared" si="0"/>
        <v>3.6988297849671046</v>
      </c>
      <c r="K19" s="2">
        <f t="shared" si="1"/>
        <v>4.6463121293192664</v>
      </c>
      <c r="L19" s="2">
        <f t="shared" si="2"/>
        <v>7.3371322071366141</v>
      </c>
      <c r="M19" s="2">
        <f t="shared" si="3"/>
        <v>5.2512257590141864</v>
      </c>
      <c r="N19" s="2">
        <f t="shared" si="3"/>
        <v>5.5142348727705066</v>
      </c>
    </row>
    <row r="20" spans="2:14">
      <c r="B20" s="2">
        <v>2003</v>
      </c>
      <c r="C20" s="2">
        <v>40.700000000000003</v>
      </c>
      <c r="D20" s="3">
        <v>97.8</v>
      </c>
      <c r="E20" s="2">
        <v>1685.5</v>
      </c>
      <c r="F20" s="3">
        <v>188.4</v>
      </c>
      <c r="G20" s="3">
        <v>255.2</v>
      </c>
      <c r="H20" s="2"/>
      <c r="I20" s="2">
        <v>2003</v>
      </c>
      <c r="J20" s="2">
        <f t="shared" si="0"/>
        <v>3.7062280924485496</v>
      </c>
      <c r="K20" s="2">
        <f t="shared" si="1"/>
        <v>4.5829245770407718</v>
      </c>
      <c r="L20" s="2">
        <f t="shared" si="2"/>
        <v>7.4298175346741155</v>
      </c>
      <c r="M20" s="2">
        <f t="shared" si="3"/>
        <v>5.2385673621422626</v>
      </c>
      <c r="N20" s="2">
        <f t="shared" si="3"/>
        <v>5.5420475514706347</v>
      </c>
    </row>
    <row r="21" spans="2:14">
      <c r="B21" s="2">
        <v>2004</v>
      </c>
      <c r="C21" s="2">
        <v>40.1</v>
      </c>
      <c r="D21" s="3">
        <v>116.6</v>
      </c>
      <c r="E21" s="2">
        <v>1923.7</v>
      </c>
      <c r="F21" s="3">
        <v>247</v>
      </c>
      <c r="G21" s="3">
        <v>285.8</v>
      </c>
      <c r="H21" s="2"/>
      <c r="I21" s="2">
        <v>2004</v>
      </c>
      <c r="J21" s="2">
        <f t="shared" si="0"/>
        <v>3.6913763343125234</v>
      </c>
      <c r="K21" s="2">
        <f t="shared" si="1"/>
        <v>4.7587492739163917</v>
      </c>
      <c r="L21" s="2">
        <f t="shared" si="2"/>
        <v>7.5620056939121358</v>
      </c>
      <c r="M21" s="2">
        <f t="shared" si="3"/>
        <v>5.5093883366279774</v>
      </c>
      <c r="N21" s="2">
        <f t="shared" si="3"/>
        <v>5.6552922654957669</v>
      </c>
    </row>
    <row r="22" spans="2:14">
      <c r="B22" s="2">
        <v>2005</v>
      </c>
      <c r="C22" s="2">
        <v>42.7</v>
      </c>
      <c r="D22" s="3">
        <v>115.8</v>
      </c>
      <c r="E22" s="2">
        <v>2226.8000000000002</v>
      </c>
      <c r="F22" s="3">
        <v>259.8</v>
      </c>
      <c r="G22" s="3">
        <v>287.2</v>
      </c>
      <c r="H22" s="2"/>
      <c r="I22" s="2">
        <v>2005</v>
      </c>
      <c r="J22" s="2">
        <f t="shared" si="0"/>
        <v>3.7541989202345789</v>
      </c>
      <c r="K22" s="2">
        <f t="shared" si="1"/>
        <v>4.7518645651388951</v>
      </c>
      <c r="L22" s="2">
        <f t="shared" si="2"/>
        <v>7.7083208563093528</v>
      </c>
      <c r="M22" s="2">
        <f t="shared" ref="M22:M28" si="4">LN(F22)</f>
        <v>5.5599121042364992</v>
      </c>
      <c r="N22" s="2">
        <f t="shared" ref="N22:N28" si="5">LN(G22)</f>
        <v>5.6601788371740689</v>
      </c>
    </row>
    <row r="23" spans="2:14">
      <c r="B23" s="2">
        <v>2006</v>
      </c>
      <c r="C23" s="2">
        <v>44.1</v>
      </c>
      <c r="D23" s="3">
        <v>113</v>
      </c>
      <c r="E23" s="2">
        <v>2391.5</v>
      </c>
      <c r="F23" s="3">
        <v>235.2</v>
      </c>
      <c r="G23" s="3">
        <v>278.39999999999998</v>
      </c>
      <c r="H23" s="2"/>
      <c r="I23" s="2">
        <v>2006</v>
      </c>
      <c r="J23" s="2">
        <f t="shared" si="0"/>
        <v>3.7864597824528001</v>
      </c>
      <c r="K23" s="2">
        <f t="shared" si="1"/>
        <v>4.7273878187123408</v>
      </c>
      <c r="L23" s="2">
        <f t="shared" si="2"/>
        <v>7.7796760631203519</v>
      </c>
      <c r="M23" s="2">
        <f t="shared" si="4"/>
        <v>5.4604362160244717</v>
      </c>
      <c r="N23" s="2">
        <f t="shared" si="5"/>
        <v>5.6290589284602648</v>
      </c>
    </row>
    <row r="24" spans="2:14">
      <c r="B24" s="2">
        <v>2007</v>
      </c>
      <c r="C24" s="2">
        <v>46.7</v>
      </c>
      <c r="D24" s="3">
        <v>127.4</v>
      </c>
      <c r="E24" s="2">
        <v>2599.6</v>
      </c>
      <c r="F24" s="3">
        <v>261.8</v>
      </c>
      <c r="G24" s="3">
        <v>331</v>
      </c>
      <c r="H24" s="2"/>
      <c r="I24" s="2">
        <v>2007</v>
      </c>
      <c r="J24" s="2">
        <f t="shared" si="0"/>
        <v>3.8437441646748516</v>
      </c>
      <c r="K24" s="2">
        <f t="shared" si="1"/>
        <v>4.8473317431380627</v>
      </c>
      <c r="L24" s="2">
        <f t="shared" si="2"/>
        <v>7.8631128660201934</v>
      </c>
      <c r="M24" s="2">
        <f t="shared" si="4"/>
        <v>5.5675808534757998</v>
      </c>
      <c r="N24" s="2">
        <f t="shared" si="5"/>
        <v>5.8021183753770629</v>
      </c>
    </row>
    <row r="25" spans="2:14">
      <c r="B25" s="2">
        <v>2008</v>
      </c>
      <c r="C25" s="2">
        <v>50.6</v>
      </c>
      <c r="D25" s="3">
        <v>123.2</v>
      </c>
      <c r="E25" s="2">
        <v>2902.5</v>
      </c>
      <c r="F25" s="3">
        <v>259.60000000000002</v>
      </c>
      <c r="G25" s="3">
        <v>406.6</v>
      </c>
      <c r="H25" s="2"/>
      <c r="I25" s="2">
        <v>2008</v>
      </c>
      <c r="J25" s="2">
        <f t="shared" si="0"/>
        <v>3.9239515762934198</v>
      </c>
      <c r="K25" s="2">
        <f t="shared" si="1"/>
        <v>4.8138090510994198</v>
      </c>
      <c r="L25" s="2">
        <f t="shared" si="2"/>
        <v>7.9733277135720462</v>
      </c>
      <c r="M25" s="2">
        <f t="shared" si="4"/>
        <v>5.5591419848299353</v>
      </c>
      <c r="N25" s="2">
        <f t="shared" si="5"/>
        <v>6.0078299011942464</v>
      </c>
    </row>
    <row r="26" spans="2:14">
      <c r="B26" s="2">
        <v>2009</v>
      </c>
      <c r="C26" s="2">
        <v>50.1</v>
      </c>
      <c r="D26" s="3">
        <v>117.8</v>
      </c>
      <c r="E26" s="2">
        <v>3290.4</v>
      </c>
      <c r="F26" s="3">
        <v>256</v>
      </c>
      <c r="G26" s="3">
        <v>439.2</v>
      </c>
      <c r="H26" s="2"/>
      <c r="I26" s="2">
        <v>2009</v>
      </c>
      <c r="J26" s="2">
        <f t="shared" si="0"/>
        <v>3.9140210080908191</v>
      </c>
      <c r="K26" s="2">
        <f t="shared" si="1"/>
        <v>4.768988271217486</v>
      </c>
      <c r="L26" s="2">
        <f t="shared" si="2"/>
        <v>8.0987644169162145</v>
      </c>
      <c r="M26" s="2">
        <f t="shared" si="4"/>
        <v>5.5451774444795623</v>
      </c>
      <c r="N26" s="2">
        <f t="shared" si="5"/>
        <v>6.0849548901953208</v>
      </c>
    </row>
    <row r="27" spans="2:14">
      <c r="B27" s="2">
        <v>2010</v>
      </c>
      <c r="C27" s="2">
        <v>51.7</v>
      </c>
      <c r="D27" s="3">
        <v>132.80000000000001</v>
      </c>
      <c r="E27" s="2">
        <v>3725.9</v>
      </c>
      <c r="F27" s="3">
        <v>282</v>
      </c>
      <c r="G27" s="3">
        <v>443.2</v>
      </c>
      <c r="H27" s="2"/>
      <c r="I27" s="2">
        <v>2010</v>
      </c>
      <c r="J27" s="2">
        <f t="shared" si="0"/>
        <v>3.9454577815143836</v>
      </c>
      <c r="K27" s="2">
        <f t="shared" si="1"/>
        <v>4.888844237042334</v>
      </c>
      <c r="L27" s="2">
        <f t="shared" si="2"/>
        <v>8.2230637123687416</v>
      </c>
      <c r="M27" s="2">
        <f t="shared" si="4"/>
        <v>5.6419070709381138</v>
      </c>
      <c r="N27" s="2">
        <f t="shared" si="5"/>
        <v>6.0940211354330742</v>
      </c>
    </row>
    <row r="28" spans="2:14">
      <c r="B28" s="2">
        <v>2011</v>
      </c>
      <c r="C28" s="2">
        <v>52.9</v>
      </c>
      <c r="D28" s="3">
        <v>140.80000000000001</v>
      </c>
      <c r="E28" s="2">
        <v>4089.9</v>
      </c>
      <c r="F28" s="3">
        <v>336.4</v>
      </c>
      <c r="G28" s="3">
        <v>465.2</v>
      </c>
      <c r="H28" s="2"/>
      <c r="I28" s="2">
        <v>2011</v>
      </c>
      <c r="J28" s="2">
        <f t="shared" si="0"/>
        <v>3.9684033388642534</v>
      </c>
      <c r="K28" s="2">
        <f t="shared" si="1"/>
        <v>4.9473404437239425</v>
      </c>
      <c r="L28" s="2">
        <f t="shared" si="2"/>
        <v>8.3162757988601932</v>
      </c>
      <c r="M28" s="2">
        <f t="shared" si="4"/>
        <v>5.8183009280987932</v>
      </c>
      <c r="N28" s="2">
        <f t="shared" si="5"/>
        <v>6.1424674206445093</v>
      </c>
    </row>
    <row r="30" spans="2:14">
      <c r="B30" t="s">
        <v>8</v>
      </c>
      <c r="C30" s="4">
        <f>AVERAGE(C6:C28)</f>
        <v>39.669565217391316</v>
      </c>
      <c r="D30" s="4">
        <f t="shared" ref="D30:G30" si="6">AVERAGE(D6:D28)</f>
        <v>95.991304347826102</v>
      </c>
      <c r="E30" s="4">
        <f t="shared" si="6"/>
        <v>1707.8565217391304</v>
      </c>
      <c r="F30" s="4">
        <f t="shared" si="6"/>
        <v>180.8</v>
      </c>
      <c r="G30" s="4">
        <f t="shared" si="6"/>
        <v>248.86086956521737</v>
      </c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</sheetData>
  <mergeCells count="3">
    <mergeCell ref="B4:G4"/>
    <mergeCell ref="I4:N4"/>
    <mergeCell ref="B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Target Data</vt:lpstr>
      <vt:lpstr>'Target Data'!Print_Area</vt:lpstr>
    </vt:vector>
  </TitlesOfParts>
  <Company>Utah Valley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cp:lastPrinted>2013-11-01T20:53:29Z</cp:lastPrinted>
  <dcterms:created xsi:type="dcterms:W3CDTF">2013-11-01T19:15:30Z</dcterms:created>
  <dcterms:modified xsi:type="dcterms:W3CDTF">2014-03-19T22:25:06Z</dcterms:modified>
</cp:coreProperties>
</file>